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629"/>
  <workbookPr autoCompressPictures="0"/>
  <bookViews>
    <workbookView xWindow="19200" yWindow="600" windowWidth="26860" windowHeight="19400"/>
  </bookViews>
  <sheets>
    <sheet name="Sheet1" sheetId="1" r:id="rId1"/>
    <sheet name="Sheet 1" sheetId="2" r:id="rId2"/>
    <sheet name="Sheet2" sheetId="3" r:id="rId3"/>
    <sheet name="Sheet3" sheetId="4" r:id="rId4"/>
    <sheet name="Compatibility Report"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1" i="1" l="1"/>
  <c r="A10" i="1"/>
  <c r="K45" i="1"/>
  <c r="A38" i="1"/>
  <c r="A39" i="1"/>
  <c r="A40" i="1"/>
  <c r="A37" i="1"/>
  <c r="A32" i="1"/>
  <c r="A33" i="1"/>
  <c r="A34" i="1"/>
  <c r="A31" i="1"/>
  <c r="A30" i="1"/>
  <c r="A29" i="1"/>
  <c r="A25" i="1"/>
  <c r="A28" i="1"/>
  <c r="A24" i="1"/>
  <c r="A23" i="1"/>
  <c r="A22" i="1"/>
  <c r="A21" i="1"/>
  <c r="A20" i="1"/>
  <c r="A19" i="1"/>
  <c r="A18" i="1"/>
  <c r="A17" i="1"/>
  <c r="A12" i="1"/>
  <c r="A13" i="1"/>
  <c r="A14" i="1"/>
  <c r="A15" i="1"/>
  <c r="A16" i="1"/>
  <c r="A6" i="1"/>
  <c r="A26" i="1"/>
</calcChain>
</file>

<file path=xl/sharedStrings.xml><?xml version="1.0" encoding="utf-8"?>
<sst xmlns="http://schemas.openxmlformats.org/spreadsheetml/2006/main" count="349" uniqueCount="273">
  <si>
    <t>IPBS MEMBERSHIP LIST (2012-2013)</t>
  </si>
  <si>
    <t>NAME</t>
  </si>
  <si>
    <t>ADDRESS</t>
  </si>
  <si>
    <t>CITY</t>
  </si>
  <si>
    <t>PROV</t>
  </si>
  <si>
    <t>PC</t>
  </si>
  <si>
    <t>RESIDENCE</t>
  </si>
  <si>
    <t>OFFICE</t>
  </si>
  <si>
    <t>E-MAIL</t>
  </si>
  <si>
    <t>PAID</t>
  </si>
  <si>
    <t>Armour</t>
  </si>
  <si>
    <t>Rev. J.S.S.</t>
  </si>
  <si>
    <t>101 Creswell Drive</t>
  </si>
  <si>
    <t>Beaconsfield</t>
  </si>
  <si>
    <t>QC</t>
  </si>
  <si>
    <t>H9W 1E1</t>
  </si>
  <si>
    <t>514-426-4688</t>
  </si>
  <si>
    <t>Westmount</t>
  </si>
  <si>
    <t>William</t>
  </si>
  <si>
    <t>Sent Appl</t>
  </si>
  <si>
    <t>Clendenning</t>
  </si>
  <si>
    <t>David</t>
  </si>
  <si>
    <t>35 Murray Street, Apt. 506</t>
  </si>
  <si>
    <t>Ottawa</t>
  </si>
  <si>
    <t>ON</t>
  </si>
  <si>
    <t>K1N 9M5</t>
  </si>
  <si>
    <t>613-562-0930</t>
  </si>
  <si>
    <t>Denver</t>
  </si>
  <si>
    <t>Wallace A.</t>
  </si>
  <si>
    <t>38 Lombardy Road</t>
  </si>
  <si>
    <t>Baie d'Urfe</t>
  </si>
  <si>
    <t>H9X 3L1</t>
  </si>
  <si>
    <t>514-457-0970</t>
  </si>
  <si>
    <t>Drummond</t>
  </si>
  <si>
    <t>Brian P.</t>
  </si>
  <si>
    <t>1010 Sherbrooke West, Suite 1800</t>
  </si>
  <si>
    <t>Montreal</t>
  </si>
  <si>
    <t>H3A 2R7</t>
  </si>
  <si>
    <t>514-397-8771</t>
  </si>
  <si>
    <t>Derek</t>
  </si>
  <si>
    <t>4373 Montrose</t>
  </si>
  <si>
    <t>H3Y 2B2</t>
  </si>
  <si>
    <t>514-937-1019</t>
  </si>
  <si>
    <t>Eakin</t>
  </si>
  <si>
    <t>William R.S.</t>
  </si>
  <si>
    <t>14 Chelsea Place</t>
  </si>
  <si>
    <t>H3G 2J9</t>
  </si>
  <si>
    <t>514-931-8504</t>
  </si>
  <si>
    <t>Faith</t>
  </si>
  <si>
    <t>Robert W.</t>
  </si>
  <si>
    <t>250 Clarke, #1020</t>
  </si>
  <si>
    <t>H3Z 2E5</t>
  </si>
  <si>
    <t>514-484-7244</t>
  </si>
  <si>
    <t>Flanagan</t>
  </si>
  <si>
    <t>J. Peter</t>
  </si>
  <si>
    <t>Mont-Royal</t>
  </si>
  <si>
    <t>514-739-9062</t>
  </si>
  <si>
    <t>Fleming McKenty</t>
  </si>
  <si>
    <t>Catharine</t>
  </si>
  <si>
    <t>H3Z 2Z8</t>
  </si>
  <si>
    <t>514-933-8546</t>
  </si>
  <si>
    <t>Gearey</t>
  </si>
  <si>
    <t>James P.</t>
  </si>
  <si>
    <t>Brockville</t>
  </si>
  <si>
    <t>K6V 5T1</t>
  </si>
  <si>
    <t>613-865-7114</t>
  </si>
  <si>
    <t>Hannaford</t>
  </si>
  <si>
    <t>13 Purt Court</t>
  </si>
  <si>
    <t>Barrie</t>
  </si>
  <si>
    <t>L4N 9K7</t>
  </si>
  <si>
    <t>705-719-1662</t>
  </si>
  <si>
    <t>Haslett</t>
  </si>
  <si>
    <t>Mark</t>
  </si>
  <si>
    <t>250 Clarke, #414</t>
  </si>
  <si>
    <t>514-932-3809</t>
  </si>
  <si>
    <t>Hewitt</t>
  </si>
  <si>
    <t>57 Terra Cotta Crescent</t>
  </si>
  <si>
    <t>Brampton</t>
  </si>
  <si>
    <t>L6W 1B9</t>
  </si>
  <si>
    <t>905-455-1514</t>
  </si>
  <si>
    <t>Hyndman</t>
  </si>
  <si>
    <t>Stuart</t>
  </si>
  <si>
    <t>H3Z 3E4</t>
  </si>
  <si>
    <t>514-932-2501</t>
  </si>
  <si>
    <t>Kellett</t>
  </si>
  <si>
    <t>James (Jim)</t>
  </si>
  <si>
    <t>17 Decasson</t>
  </si>
  <si>
    <t>H3Y 2G9</t>
  </si>
  <si>
    <t>514-915-9344</t>
  </si>
  <si>
    <t>Loftus</t>
  </si>
  <si>
    <t>Avy</t>
  </si>
  <si>
    <t>350 Prince Arthur St. West, D1910</t>
  </si>
  <si>
    <t>H2X 3R4</t>
  </si>
  <si>
    <t>514-282-1225</t>
  </si>
  <si>
    <t>McDermott</t>
  </si>
  <si>
    <t>Rev. James P.</t>
  </si>
  <si>
    <t>1709 Saint Patrick, #504</t>
  </si>
  <si>
    <t>H3K 3G9</t>
  </si>
  <si>
    <t>514-935-8095</t>
  </si>
  <si>
    <t>Madill</t>
  </si>
  <si>
    <t>J. Arthur</t>
  </si>
  <si>
    <t>4235 Magog Road, CP 2692</t>
  </si>
  <si>
    <t>North Hatley</t>
  </si>
  <si>
    <t>J0B 2C0</t>
  </si>
  <si>
    <t>819-842-2697</t>
  </si>
  <si>
    <t>Maxwell</t>
  </si>
  <si>
    <t>Michael P.</t>
  </si>
  <si>
    <t>1633 Selkirk Avenue</t>
  </si>
  <si>
    <t>H3H 1C7</t>
  </si>
  <si>
    <t>514-934-6068</t>
  </si>
  <si>
    <t>McGaughey</t>
  </si>
  <si>
    <t>Jane</t>
  </si>
  <si>
    <t>14-1336 Greene Avenue</t>
  </si>
  <si>
    <t>H3Z 2B1</t>
  </si>
  <si>
    <t>514-439-5487</t>
  </si>
  <si>
    <t xml:space="preserve">514-284-2322/227 </t>
  </si>
  <si>
    <t>Mitchell</t>
  </si>
  <si>
    <t>Brian</t>
  </si>
  <si>
    <t>557 Roslyn Avenue</t>
  </si>
  <si>
    <t>H3Y 2T7</t>
  </si>
  <si>
    <t>514-483-1659</t>
  </si>
  <si>
    <t>Nelson</t>
  </si>
  <si>
    <t>J. Michael</t>
  </si>
  <si>
    <t>H3B 2S2</t>
  </si>
  <si>
    <t>514-843-4848</t>
  </si>
  <si>
    <t>514-848-2424</t>
  </si>
  <si>
    <t>Ouellette</t>
  </si>
  <si>
    <t>Robert</t>
  </si>
  <si>
    <t>138 Rowan</t>
  </si>
  <si>
    <t>H9W 1J2</t>
  </si>
  <si>
    <t>514-695-8983</t>
  </si>
  <si>
    <t>Ralston</t>
  </si>
  <si>
    <t>Edna</t>
  </si>
  <si>
    <t>3460 Peel Street, #711</t>
  </si>
  <si>
    <t>H3A 2M1</t>
  </si>
  <si>
    <t>514-288-9588</t>
  </si>
  <si>
    <t>Shea</t>
  </si>
  <si>
    <t>Patrick</t>
  </si>
  <si>
    <t>67 Clandeboye Avenue</t>
  </si>
  <si>
    <t>H3Z 1Y9</t>
  </si>
  <si>
    <t>514-933-6315</t>
  </si>
  <si>
    <t>Sinclair</t>
  </si>
  <si>
    <t>Joe</t>
  </si>
  <si>
    <t>3166 Major</t>
  </si>
  <si>
    <t>Longueuil</t>
  </si>
  <si>
    <t>J4L 4L4</t>
  </si>
  <si>
    <t>450-651-5525</t>
  </si>
  <si>
    <t>Gene</t>
  </si>
  <si>
    <t>Stavert, The Most Rev.</t>
  </si>
  <si>
    <t>A. Bruce</t>
  </si>
  <si>
    <t>149 Charleswood</t>
  </si>
  <si>
    <t>Hudson</t>
  </si>
  <si>
    <t>J0P 1H0</t>
  </si>
  <si>
    <t>450-202-0695</t>
  </si>
  <si>
    <r>
      <rPr>
        <b/>
        <u/>
        <sz val="9"/>
        <color indexed="12"/>
        <rFont val="Verdana"/>
      </rPr>
      <t>abstavert@videotron.ca</t>
    </r>
  </si>
  <si>
    <t>Turkington</t>
  </si>
  <si>
    <t>Brian F.</t>
  </si>
  <si>
    <t>521 Montford Drive</t>
  </si>
  <si>
    <t>DDO</t>
  </si>
  <si>
    <t>H9G 1M7</t>
  </si>
  <si>
    <t>514-624-4639</t>
  </si>
  <si>
    <t>514-908-2400</t>
  </si>
  <si>
    <r>
      <rPr>
        <b/>
        <u/>
        <sz val="10"/>
        <color indexed="11"/>
        <rFont val="Arial"/>
      </rPr>
      <t>turking@videotron.ca</t>
    </r>
  </si>
  <si>
    <t xml:space="preserve"> </t>
  </si>
  <si>
    <t>Wait</t>
  </si>
  <si>
    <t>Anthony</t>
  </si>
  <si>
    <t>720 - 250 Clarke Ave.</t>
  </si>
  <si>
    <t>514-486-9184</t>
  </si>
  <si>
    <r>
      <rPr>
        <b/>
        <u/>
        <sz val="10"/>
        <color indexed="12"/>
        <rFont val="Arial"/>
      </rPr>
      <t>pawait@sympatico.ca</t>
    </r>
  </si>
  <si>
    <t>Waring</t>
  </si>
  <si>
    <t>Richard</t>
  </si>
  <si>
    <t>Pointe Claire</t>
  </si>
  <si>
    <t>H9R 1K1</t>
  </si>
  <si>
    <t>514-697-3500</t>
  </si>
  <si>
    <r>
      <rPr>
        <b/>
        <u/>
        <sz val="10"/>
        <color indexed="11"/>
        <rFont val="Arial"/>
      </rPr>
      <t>richard.waring@sympatico.ca</t>
    </r>
  </si>
  <si>
    <t>Watson</t>
  </si>
  <si>
    <t>James K. (Jake)</t>
  </si>
  <si>
    <t>2 Hampton Gardens</t>
  </si>
  <si>
    <t>H9S  5B8</t>
  </si>
  <si>
    <t>514-695-4745</t>
  </si>
  <si>
    <r>
      <rPr>
        <b/>
        <u/>
        <sz val="10"/>
        <color indexed="11"/>
        <rFont val="Arial"/>
      </rPr>
      <t>wickwat@sympatico.ca</t>
    </r>
  </si>
  <si>
    <t>Wilkie</t>
  </si>
  <si>
    <t>Donald B.</t>
  </si>
  <si>
    <t>400 Lansdowne, #601</t>
  </si>
  <si>
    <t>H3Y 2V2</t>
  </si>
  <si>
    <t>514-934-3305</t>
  </si>
  <si>
    <r>
      <rPr>
        <b/>
        <u/>
        <sz val="10"/>
        <color indexed="11"/>
        <rFont val="Arial"/>
      </rPr>
      <t>hlwilliams@sympatico.ca</t>
    </r>
  </si>
  <si>
    <t>Wright</t>
  </si>
  <si>
    <t>A. Nelson</t>
  </si>
  <si>
    <t>41 rue Albert</t>
  </si>
  <si>
    <t>Ste-Agathe-des-Monts</t>
  </si>
  <si>
    <t>J8C 1Z7</t>
  </si>
  <si>
    <t xml:space="preserve">514-337-0051 </t>
  </si>
  <si>
    <t>Yaple</t>
  </si>
  <si>
    <t>3831 Laval Avenue</t>
  </si>
  <si>
    <t>H2W 2H9</t>
  </si>
  <si>
    <t>514-284-1219</t>
  </si>
  <si>
    <r>
      <rPr>
        <b/>
        <u/>
        <sz val="10"/>
        <color indexed="11"/>
        <rFont val="Arial"/>
      </rPr>
      <t>derekys02@hotmail.com</t>
    </r>
  </si>
  <si>
    <t>Yates</t>
  </si>
  <si>
    <t>Henry B.</t>
  </si>
  <si>
    <t>430 Chester Avenue</t>
  </si>
  <si>
    <t>H3R 1W8</t>
  </si>
  <si>
    <t>514-737-3405</t>
  </si>
  <si>
    <r>
      <rPr>
        <b/>
        <u/>
        <sz val="10"/>
        <color indexed="11"/>
        <rFont val="Arial"/>
      </rPr>
      <t>henryyates@me.com</t>
    </r>
  </si>
  <si>
    <t>TOTAL</t>
  </si>
  <si>
    <t>Compatibility Report for 2012-2013 Membership List.xls</t>
  </si>
  <si>
    <t>Run on 29/04/2012 14:19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</si>
  <si>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</si>
  <si>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</si>
  <si>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</si>
  <si>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</si>
  <si>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</si>
  <si>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</si>
  <si>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4430 St. Catherine West, #601</t>
  </si>
  <si>
    <t>culdee@sympatico.ca</t>
  </si>
  <si>
    <t>Max</t>
  </si>
  <si>
    <t>1529 NE 94th Street</t>
  </si>
  <si>
    <t>Seattle, Washington</t>
  </si>
  <si>
    <t>USA</t>
  </si>
  <si>
    <t>206-778-6928</t>
  </si>
  <si>
    <t>mclendenning@gmail.com</t>
  </si>
  <si>
    <t>dcahan@bellnet.ca</t>
  </si>
  <si>
    <t>1100 Canadiens-de-Montreal Ave. 9th Floor</t>
  </si>
  <si>
    <t>1103 Highway. 2E</t>
  </si>
  <si>
    <t>michael.maxwell@mcgill.ca</t>
  </si>
  <si>
    <t>4646 Sherbrooke St. West, #316</t>
  </si>
  <si>
    <t>stefpa@hotmail./com</t>
  </si>
  <si>
    <t>164 Seigniory Avenue, #412</t>
  </si>
  <si>
    <t xml:space="preserve">Paid Members 2015= 33 </t>
  </si>
  <si>
    <t>jss@magma.ca</t>
  </si>
  <si>
    <t>davidclendenning@sympatico.ca</t>
  </si>
  <si>
    <t>wally.denver@sympatico.ca</t>
  </si>
  <si>
    <t>derek.drummond@mcgill.ca</t>
  </si>
  <si>
    <t>weakin@kenmont.ca</t>
  </si>
  <si>
    <t>faithrobert@hotmail.com</t>
  </si>
  <si>
    <t>markhaslett@sympatico.ca</t>
  </si>
  <si>
    <t>madillj@sympatico.ca</t>
  </si>
  <si>
    <t>jane.mcgaughey@concordia.ca</t>
  </si>
  <si>
    <t xml:space="preserve">bmitchell@mitchellgattuso.com </t>
  </si>
  <si>
    <t>mnelson@ncc-lex.com</t>
  </si>
  <si>
    <t>patrick.shea@blakes.com</t>
  </si>
  <si>
    <r>
      <rPr>
        <u/>
        <sz val="10"/>
        <color indexed="12"/>
        <rFont val="Arial"/>
        <family val="2"/>
      </rPr>
      <t>s.hyndman27@gmail.com</t>
    </r>
  </si>
  <si>
    <r>
      <rPr>
        <u/>
        <sz val="10"/>
        <color indexed="12"/>
        <rFont val="Arial"/>
        <family val="2"/>
      </rPr>
      <t>avyklee@gmail.com</t>
    </r>
  </si>
  <si>
    <r>
      <rPr>
        <u/>
        <sz val="10"/>
        <color indexed="11"/>
        <rFont val="Arial"/>
      </rPr>
      <t>ednaralston@bell.net</t>
    </r>
  </si>
  <si>
    <r>
      <t>jkellett@3macs.com</t>
    </r>
    <r>
      <rPr>
        <u/>
        <sz val="12"/>
        <color theme="10"/>
        <rFont val="Verdana"/>
      </rPr>
      <t xml:space="preserve"> ( 3 yrs.) to 2017</t>
    </r>
  </si>
  <si>
    <t>MEMBERSHIP LIST 2015-16</t>
  </si>
  <si>
    <t>cynthiamacd001@hotmail.com</t>
  </si>
  <si>
    <t>New e-mail</t>
  </si>
  <si>
    <t>New Members</t>
  </si>
  <si>
    <t>Co-ordinates Changes</t>
  </si>
  <si>
    <t>Kilfoyle</t>
  </si>
  <si>
    <t>Bill</t>
  </si>
  <si>
    <t>12 Elizabeth St.</t>
  </si>
  <si>
    <t>Kemptville</t>
  </si>
  <si>
    <t>K0G 1J0</t>
  </si>
  <si>
    <t>613-258-2254</t>
  </si>
  <si>
    <t>613-263-4141</t>
  </si>
  <si>
    <t>kilfoyle@storm.ca</t>
  </si>
  <si>
    <t>Spannaus</t>
  </si>
  <si>
    <t>Chad</t>
  </si>
  <si>
    <t>514-627-1044</t>
  </si>
  <si>
    <t>chadspannaus@gmail.com</t>
  </si>
  <si>
    <t>Neely</t>
  </si>
  <si>
    <t>Sean</t>
  </si>
  <si>
    <t>Monteal</t>
  </si>
  <si>
    <t>sneely@realtermenergy.com</t>
  </si>
  <si>
    <t>Bill Kilfoyle</t>
  </si>
  <si>
    <t>Kempville</t>
  </si>
  <si>
    <t>Chad D. Spannaus</t>
  </si>
  <si>
    <t>bill.kilfoyle@gmail.com</t>
  </si>
  <si>
    <t>Helen Meredith</t>
  </si>
  <si>
    <t>helenpmeredith@yahoo.ca</t>
  </si>
  <si>
    <t>robert.ouellette@siemens.com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</si>
</sst>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 &quot;&quot;$&quot;* #,##0.00&quot; &quot;;&quot;-&quot;&quot;$&quot;* #,##0.00&quot; &quot;;&quot; &quot;&quot;$&quot;* &quot;-&quot;??"/>
  </numFmts>
  <fonts count="27" x14ac:knownFonts="1">
    <font>
      <sz val="12"/>
      <color indexed="8"/>
      <name val="Verdana"/>
    </font>
    <font>
      <sz val="12"/>
      <color indexed="8"/>
      <name val="Verdana"/>
    </font>
    <font>
      <sz val="10"/>
      <color indexed="8"/>
      <name val="Arial"/>
    </font>
    <font>
      <b/>
      <sz val="13"/>
      <color indexed="8"/>
      <name val="Arial"/>
    </font>
    <font>
      <sz val="13"/>
      <color indexed="8"/>
      <name val="Arial"/>
    </font>
    <font>
      <b/>
      <sz val="10"/>
      <color indexed="8"/>
      <name val="Arial"/>
    </font>
    <font>
      <b/>
      <sz val="10"/>
      <color indexed="11"/>
      <name val="Arial"/>
    </font>
    <font>
      <u/>
      <sz val="10"/>
      <color indexed="11"/>
      <name val="Arial"/>
    </font>
    <font>
      <b/>
      <u/>
      <sz val="10"/>
      <color indexed="11"/>
      <name val="Arial"/>
    </font>
    <font>
      <b/>
      <u/>
      <sz val="9"/>
      <color indexed="12"/>
      <name val="Verdana"/>
    </font>
    <font>
      <sz val="10"/>
      <color indexed="8"/>
      <name val="Arial Unicode MS"/>
    </font>
    <font>
      <sz val="10"/>
      <color indexed="11"/>
      <name val="Arial"/>
    </font>
    <font>
      <b/>
      <u/>
      <sz val="10"/>
      <color indexed="12"/>
      <name val="Arial"/>
    </font>
    <font>
      <sz val="10"/>
      <color indexed="8"/>
      <name val="Helvetica"/>
    </font>
    <font>
      <b/>
      <sz val="10"/>
      <color indexed="8"/>
      <name val="Helvetica"/>
    </font>
    <font>
      <u/>
      <sz val="12"/>
      <color theme="10"/>
      <name val="Verdana"/>
    </font>
    <font>
      <sz val="10"/>
      <color indexed="8"/>
      <name val="Arial"/>
      <family val="2"/>
    </font>
    <font>
      <sz val="10"/>
      <name val="Arial"/>
      <family val="2"/>
    </font>
    <font>
      <u/>
      <sz val="10"/>
      <color indexed="11"/>
      <name val="Arial"/>
      <family val="2"/>
    </font>
    <font>
      <u/>
      <sz val="10"/>
      <color theme="10"/>
      <name val="Verdana"/>
      <family val="2"/>
    </font>
    <font>
      <sz val="10"/>
      <color indexed="11"/>
      <name val="Arial"/>
      <family val="2"/>
    </font>
    <font>
      <u/>
      <sz val="10"/>
      <color indexed="12"/>
      <name val="Verdana"/>
      <family val="2"/>
    </font>
    <font>
      <sz val="10"/>
      <color indexed="8"/>
      <name val="Verdana"/>
      <family val="2"/>
    </font>
    <font>
      <u/>
      <sz val="10"/>
      <color indexed="12"/>
      <name val="Arial"/>
      <family val="2"/>
    </font>
    <font>
      <b/>
      <sz val="13"/>
      <color indexed="8"/>
      <name val="Arial"/>
      <family val="2"/>
    </font>
    <font>
      <sz val="8"/>
      <name val="Verdana"/>
    </font>
    <font>
      <u/>
      <sz val="12"/>
      <color theme="11"/>
      <name val="Verdana"/>
    </font>
  </fonts>
  <fills count="5">
    <fill>
      <patternFill patternType="none"/>
    </fill>
    <fill>
      <patternFill patternType="gray125"/>
    </fill>
    <fill>
      <patternFill patternType="solid">
        <fgColor indexed="15"/>
        <bgColor auto="1"/>
      </patternFill>
    </fill>
    <fill>
      <patternFill patternType="solid">
        <fgColor indexed="16"/>
        <bgColor auto="1"/>
      </patternFill>
    </fill>
    <fill>
      <patternFill patternType="solid">
        <fgColor rgb="FFFFFF00"/>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10"/>
      </top>
      <bottom style="thin">
        <color indexed="9"/>
      </bottom>
      <diagonal/>
    </border>
    <border>
      <left style="thin">
        <color indexed="9"/>
      </left>
      <right style="thin">
        <color indexed="10"/>
      </right>
      <top style="thin">
        <color indexed="10"/>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10"/>
      </right>
      <top style="thin">
        <color indexed="9"/>
      </top>
      <bottom style="thin">
        <color indexed="9"/>
      </bottom>
      <diagonal/>
    </border>
    <border>
      <left style="thin">
        <color indexed="8"/>
      </left>
      <right style="thin">
        <color indexed="8"/>
      </right>
      <top style="thin">
        <color indexed="9"/>
      </top>
      <bottom/>
      <diagonal/>
    </border>
    <border>
      <left style="thin">
        <color indexed="8"/>
      </left>
      <right style="thin">
        <color indexed="10"/>
      </right>
      <top style="thin">
        <color indexed="9"/>
      </top>
      <bottom style="thin">
        <color indexed="9"/>
      </bottom>
      <diagonal/>
    </border>
    <border>
      <left style="thin">
        <color indexed="8"/>
      </left>
      <right style="thin">
        <color indexed="9"/>
      </right>
      <top/>
      <bottom style="thin">
        <color indexed="9"/>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medium">
        <color indexed="8"/>
      </top>
      <bottom style="thin">
        <color indexed="8"/>
      </bottom>
      <diagonal/>
    </border>
    <border>
      <left style="thin">
        <color indexed="10"/>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9"/>
      </right>
      <top style="thin">
        <color indexed="9"/>
      </top>
      <bottom style="thin">
        <color indexed="9"/>
      </bottom>
      <diagonal/>
    </border>
    <border>
      <left style="thin">
        <color indexed="10"/>
      </left>
      <right style="thin">
        <color indexed="8"/>
      </right>
      <top style="thin">
        <color indexed="9"/>
      </top>
      <bottom style="thin">
        <color indexed="9"/>
      </bottom>
      <diagonal/>
    </border>
    <border>
      <left style="thin">
        <color indexed="10"/>
      </left>
      <right/>
      <top style="thin">
        <color indexed="9"/>
      </top>
      <bottom style="thin">
        <color indexed="9"/>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9"/>
      </right>
      <top style="thin">
        <color indexed="9"/>
      </top>
      <bottom style="thin">
        <color indexed="10"/>
      </bottom>
      <diagonal/>
    </border>
    <border>
      <left style="thin">
        <color indexed="10"/>
      </left>
      <right style="thin">
        <color indexed="8"/>
      </right>
      <top style="thin">
        <color indexed="9"/>
      </top>
      <bottom style="thin">
        <color indexed="10"/>
      </bottom>
      <diagonal/>
    </border>
    <border>
      <left style="thin">
        <color indexed="8"/>
      </left>
      <right/>
      <top style="thin">
        <color indexed="8"/>
      </top>
      <bottom style="thin">
        <color indexed="14"/>
      </bottom>
      <diagonal/>
    </border>
    <border>
      <left/>
      <right style="thin">
        <color indexed="9"/>
      </right>
      <top style="thin">
        <color indexed="10"/>
      </top>
      <bottom style="thin">
        <color indexed="14"/>
      </bottom>
      <diagonal/>
    </border>
    <border>
      <left style="thin">
        <color indexed="9"/>
      </left>
      <right style="thin">
        <color indexed="9"/>
      </right>
      <top style="thin">
        <color indexed="9"/>
      </top>
      <bottom style="thin">
        <color indexed="10"/>
      </bottom>
      <diagonal/>
    </border>
    <border>
      <left style="thin">
        <color indexed="9"/>
      </left>
      <right style="thin">
        <color indexed="10"/>
      </right>
      <top style="thin">
        <color indexed="9"/>
      </top>
      <bottom style="thin">
        <color indexed="10"/>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medium">
        <color indexed="8"/>
      </bottom>
      <diagonal/>
    </border>
    <border>
      <left/>
      <right style="thin">
        <color indexed="9"/>
      </right>
      <top/>
      <bottom style="medium">
        <color indexed="8"/>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style="thin">
        <color indexed="9"/>
      </right>
      <top style="medium">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8"/>
      </right>
      <top style="thin">
        <color indexed="8"/>
      </top>
      <bottom/>
      <diagonal/>
    </border>
    <border>
      <left style="thin">
        <color indexed="8"/>
      </left>
      <right/>
      <top/>
      <bottom style="thin">
        <color indexed="9"/>
      </bottom>
      <diagonal/>
    </border>
    <border>
      <left/>
      <right style="thin">
        <color indexed="9"/>
      </right>
      <top style="thin">
        <color indexed="9"/>
      </top>
      <bottom style="thin">
        <color indexed="9"/>
      </bottom>
      <diagonal/>
    </border>
  </borders>
  <cellStyleXfs count="4">
    <xf numFmtId="0" fontId="0" fillId="0" borderId="0" applyNumberFormat="0" applyFill="0" applyBorder="0" applyProtection="0">
      <alignment vertical="top" wrapText="1"/>
    </xf>
    <xf numFmtId="0" fontId="15" fillId="0" borderId="0" applyNumberFormat="0" applyFill="0" applyBorder="0" applyAlignment="0" applyProtection="0">
      <alignment vertical="top" wrapText="1"/>
    </xf>
    <xf numFmtId="164" fontId="1" fillId="0" borderId="0" applyFont="0" applyFill="0" applyBorder="0" applyAlignment="0" applyProtection="0"/>
    <xf numFmtId="0" fontId="26" fillId="0" borderId="0" applyNumberFormat="0" applyFill="0" applyBorder="0" applyAlignment="0" applyProtection="0">
      <alignment vertical="top" wrapText="1"/>
    </xf>
  </cellStyleXfs>
  <cellXfs count="110">
    <xf numFmtId="0" fontId="0" fillId="0" borderId="0" xfId="0" applyFont="1" applyAlignment="1">
      <alignment vertical="top" wrapText="1"/>
    </xf>
    <xf numFmtId="0" fontId="1" fillId="0" borderId="0" xfId="0" applyNumberFormat="1" applyFont="1" applyAlignment="1">
      <alignment vertical="top" wrapText="1"/>
    </xf>
    <xf numFmtId="1" fontId="2" fillId="0" borderId="1" xfId="0" applyNumberFormat="1" applyFont="1" applyBorder="1" applyAlignment="1"/>
    <xf numFmtId="1" fontId="5" fillId="0" borderId="1" xfId="0" applyNumberFormat="1" applyFont="1" applyBorder="1" applyAlignment="1"/>
    <xf numFmtId="1" fontId="2" fillId="0" borderId="4" xfId="0" applyNumberFormat="1" applyFont="1" applyBorder="1" applyAlignment="1"/>
    <xf numFmtId="1" fontId="2" fillId="0" borderId="5" xfId="0" applyNumberFormat="1" applyFont="1" applyBorder="1" applyAlignment="1"/>
    <xf numFmtId="0" fontId="5" fillId="0" borderId="1" xfId="0" applyNumberFormat="1" applyFont="1" applyBorder="1" applyAlignment="1">
      <alignment horizontal="center"/>
    </xf>
    <xf numFmtId="0" fontId="6" fillId="0" borderId="1" xfId="0" applyNumberFormat="1" applyFont="1" applyBorder="1" applyAlignment="1">
      <alignment horizontal="center"/>
    </xf>
    <xf numFmtId="0" fontId="2" fillId="0" borderId="1" xfId="0" applyNumberFormat="1" applyFont="1" applyBorder="1" applyAlignment="1">
      <alignment horizontal="center"/>
    </xf>
    <xf numFmtId="0" fontId="2" fillId="0" borderId="1" xfId="0" applyNumberFormat="1" applyFont="1" applyBorder="1" applyAlignment="1"/>
    <xf numFmtId="0" fontId="2" fillId="0" borderId="1" xfId="0" applyNumberFormat="1" applyFont="1" applyBorder="1" applyAlignment="1">
      <alignment horizontal="left"/>
    </xf>
    <xf numFmtId="0" fontId="7" fillId="0" borderId="1" xfId="0" applyNumberFormat="1" applyFont="1" applyBorder="1" applyAlignment="1"/>
    <xf numFmtId="0" fontId="2" fillId="0" borderId="1" xfId="0" applyFont="1" applyBorder="1" applyAlignment="1"/>
    <xf numFmtId="165" fontId="2" fillId="0" borderId="1" xfId="0" applyNumberFormat="1" applyFont="1" applyBorder="1" applyAlignment="1"/>
    <xf numFmtId="1" fontId="10" fillId="0" borderId="1" xfId="0" applyNumberFormat="1" applyFont="1" applyBorder="1" applyAlignment="1"/>
    <xf numFmtId="0" fontId="1" fillId="0" borderId="1" xfId="0" applyFont="1" applyBorder="1" applyAlignment="1"/>
    <xf numFmtId="165" fontId="2" fillId="0" borderId="1" xfId="0" applyNumberFormat="1" applyFont="1" applyBorder="1" applyAlignment="1">
      <alignment horizontal="left"/>
    </xf>
    <xf numFmtId="0" fontId="11" fillId="0" borderId="1" xfId="0" applyNumberFormat="1" applyFont="1" applyBorder="1" applyAlignment="1"/>
    <xf numFmtId="0" fontId="2" fillId="0" borderId="4" xfId="0" applyNumberFormat="1" applyFont="1" applyBorder="1" applyAlignment="1"/>
    <xf numFmtId="1" fontId="2" fillId="0" borderId="6" xfId="0" applyNumberFormat="1" applyFont="1" applyBorder="1" applyAlignment="1"/>
    <xf numFmtId="1" fontId="2" fillId="0" borderId="7" xfId="0" applyNumberFormat="1" applyFont="1" applyBorder="1" applyAlignment="1"/>
    <xf numFmtId="1" fontId="2" fillId="0" borderId="8" xfId="0" applyNumberFormat="1" applyFont="1" applyBorder="1" applyAlignment="1"/>
    <xf numFmtId="165" fontId="2" fillId="0" borderId="1" xfId="0" applyNumberFormat="1" applyFont="1" applyBorder="1" applyAlignment="1">
      <alignment horizontal="center"/>
    </xf>
    <xf numFmtId="165" fontId="2" fillId="0" borderId="9" xfId="0" applyNumberFormat="1" applyFont="1" applyBorder="1" applyAlignment="1"/>
    <xf numFmtId="0" fontId="5" fillId="0" borderId="1" xfId="0" applyNumberFormat="1" applyFont="1" applyBorder="1" applyAlignment="1"/>
    <xf numFmtId="1" fontId="2" fillId="0" borderId="1" xfId="0" applyNumberFormat="1" applyFont="1" applyBorder="1" applyAlignment="1">
      <alignment horizontal="left"/>
    </xf>
    <xf numFmtId="1" fontId="2" fillId="0" borderId="10" xfId="0" applyNumberFormat="1" applyFont="1" applyBorder="1" applyAlignment="1"/>
    <xf numFmtId="165" fontId="5" fillId="0" borderId="11" xfId="0" applyNumberFormat="1" applyFont="1" applyBorder="1" applyAlignment="1"/>
    <xf numFmtId="1" fontId="2" fillId="0" borderId="12" xfId="0" applyNumberFormat="1" applyFont="1" applyBorder="1" applyAlignment="1"/>
    <xf numFmtId="165" fontId="2" fillId="0" borderId="13" xfId="0" applyNumberFormat="1" applyFont="1" applyBorder="1" applyAlignment="1"/>
    <xf numFmtId="1" fontId="2" fillId="0" borderId="14" xfId="0" applyNumberFormat="1" applyFont="1" applyBorder="1" applyAlignment="1"/>
    <xf numFmtId="1" fontId="2" fillId="0" borderId="15" xfId="0" applyNumberFormat="1" applyFont="1" applyBorder="1" applyAlignment="1"/>
    <xf numFmtId="165" fontId="2" fillId="0" borderId="14" xfId="0" applyNumberFormat="1" applyFont="1" applyBorder="1" applyAlignment="1"/>
    <xf numFmtId="1" fontId="2" fillId="0" borderId="16" xfId="0" applyNumberFormat="1" applyFont="1" applyBorder="1" applyAlignment="1"/>
    <xf numFmtId="1" fontId="2" fillId="0" borderId="17" xfId="0" applyNumberFormat="1" applyFont="1" applyBorder="1" applyAlignment="1"/>
    <xf numFmtId="1" fontId="2" fillId="0" borderId="18" xfId="0" applyNumberFormat="1" applyFont="1" applyBorder="1" applyAlignment="1"/>
    <xf numFmtId="1" fontId="2" fillId="0" borderId="19" xfId="0" applyNumberFormat="1" applyFont="1" applyBorder="1" applyAlignment="1"/>
    <xf numFmtId="1" fontId="2" fillId="0" borderId="20" xfId="0" applyNumberFormat="1" applyFont="1" applyBorder="1" applyAlignment="1"/>
    <xf numFmtId="0" fontId="1" fillId="0" borderId="21" xfId="0" applyFont="1" applyBorder="1" applyAlignment="1"/>
    <xf numFmtId="0" fontId="1" fillId="0" borderId="22" xfId="0" applyFont="1" applyBorder="1" applyAlignment="1"/>
    <xf numFmtId="165" fontId="2" fillId="0" borderId="23" xfId="0" applyNumberFormat="1" applyFont="1" applyBorder="1" applyAlignment="1"/>
    <xf numFmtId="1" fontId="2" fillId="0" borderId="23" xfId="0" applyNumberFormat="1" applyFont="1" applyBorder="1" applyAlignment="1"/>
    <xf numFmtId="1" fontId="2" fillId="0" borderId="24" xfId="0" applyNumberFormat="1" applyFont="1" applyBorder="1" applyAlignment="1"/>
    <xf numFmtId="0" fontId="13" fillId="0" borderId="0" xfId="0" applyNumberFormat="1" applyFont="1" applyAlignment="1">
      <alignment vertical="top" wrapText="1"/>
    </xf>
    <xf numFmtId="0" fontId="14" fillId="2" borderId="1" xfId="0" applyFont="1" applyFill="1" applyBorder="1" applyAlignment="1">
      <alignment vertical="top" wrapText="1"/>
    </xf>
    <xf numFmtId="0" fontId="14" fillId="3" borderId="1" xfId="0" applyFont="1" applyFill="1" applyBorder="1" applyAlignment="1">
      <alignment vertical="top" wrapText="1"/>
    </xf>
    <xf numFmtId="0" fontId="13" fillId="0" borderId="1" xfId="0" applyFont="1" applyBorder="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1" fontId="2" fillId="0" borderId="25" xfId="0" applyNumberFormat="1" applyFont="1" applyBorder="1" applyAlignment="1"/>
    <xf numFmtId="0" fontId="5" fillId="0" borderId="26" xfId="0" applyNumberFormat="1" applyFont="1" applyBorder="1" applyAlignment="1">
      <alignment vertical="top" wrapText="1"/>
    </xf>
    <xf numFmtId="1" fontId="5" fillId="0" borderId="26" xfId="0" applyNumberFormat="1" applyFont="1" applyBorder="1" applyAlignment="1">
      <alignment vertical="top" wrapText="1"/>
    </xf>
    <xf numFmtId="1" fontId="5" fillId="0" borderId="26" xfId="0" applyNumberFormat="1" applyFont="1" applyBorder="1" applyAlignment="1">
      <alignment horizontal="center" vertical="top" wrapText="1"/>
    </xf>
    <xf numFmtId="1" fontId="5" fillId="0" borderId="27" xfId="0" applyNumberFormat="1" applyFont="1" applyBorder="1" applyAlignment="1">
      <alignment horizontal="center" vertical="top" wrapText="1"/>
    </xf>
    <xf numFmtId="1" fontId="2" fillId="0" borderId="28" xfId="0" applyNumberFormat="1" applyFont="1" applyBorder="1" applyAlignment="1"/>
    <xf numFmtId="0" fontId="5" fillId="0" borderId="29" xfId="0" applyNumberFormat="1" applyFont="1" applyBorder="1" applyAlignment="1">
      <alignment vertical="top" wrapText="1"/>
    </xf>
    <xf numFmtId="1" fontId="5" fillId="0" borderId="29" xfId="0" applyNumberFormat="1" applyFont="1" applyBorder="1" applyAlignment="1">
      <alignment vertical="top" wrapText="1"/>
    </xf>
    <xf numFmtId="1" fontId="5" fillId="0" borderId="29" xfId="0" applyNumberFormat="1" applyFont="1" applyBorder="1" applyAlignment="1">
      <alignment horizontal="center" vertical="top" wrapText="1"/>
    </xf>
    <xf numFmtId="1" fontId="5" fillId="0" borderId="30" xfId="0" applyNumberFormat="1" applyFont="1" applyBorder="1" applyAlignment="1">
      <alignment horizontal="center" vertical="top" wrapText="1"/>
    </xf>
    <xf numFmtId="1" fontId="2" fillId="0" borderId="29" xfId="0" applyNumberFormat="1" applyFont="1" applyBorder="1" applyAlignment="1">
      <alignment vertical="top" wrapText="1"/>
    </xf>
    <xf numFmtId="1" fontId="2" fillId="0" borderId="29" xfId="0" applyNumberFormat="1" applyFont="1" applyBorder="1" applyAlignment="1">
      <alignment horizontal="center" vertical="top" wrapText="1"/>
    </xf>
    <xf numFmtId="1" fontId="2" fillId="0" borderId="30" xfId="0" applyNumberFormat="1" applyFont="1" applyBorder="1" applyAlignment="1">
      <alignment horizontal="center" vertical="top" wrapText="1"/>
    </xf>
    <xf numFmtId="0" fontId="2" fillId="0" borderId="29" xfId="0" applyNumberFormat="1" applyFont="1" applyBorder="1" applyAlignment="1">
      <alignment vertical="top" wrapText="1"/>
    </xf>
    <xf numFmtId="0" fontId="5" fillId="0" borderId="29" xfId="0" applyNumberFormat="1" applyFont="1" applyBorder="1" applyAlignment="1">
      <alignment horizontal="center" vertical="top" wrapText="1"/>
    </xf>
    <xf numFmtId="0" fontId="5" fillId="0" borderId="30" xfId="0" applyNumberFormat="1" applyFont="1" applyBorder="1" applyAlignment="1">
      <alignment horizontal="center" vertical="top" wrapText="1"/>
    </xf>
    <xf numFmtId="1" fontId="2" fillId="0" borderId="31" xfId="0" applyNumberFormat="1" applyFont="1" applyBorder="1" applyAlignment="1">
      <alignment vertical="top" wrapText="1"/>
    </xf>
    <xf numFmtId="1" fontId="2" fillId="0" borderId="31" xfId="0" applyNumberFormat="1" applyFont="1" applyBorder="1" applyAlignment="1">
      <alignment horizontal="center" vertical="top" wrapText="1"/>
    </xf>
    <xf numFmtId="1" fontId="2" fillId="0" borderId="32" xfId="0" applyNumberFormat="1" applyFont="1" applyBorder="1" applyAlignment="1">
      <alignment horizontal="center" vertical="top" wrapText="1"/>
    </xf>
    <xf numFmtId="1" fontId="2" fillId="0" borderId="33" xfId="0" applyNumberFormat="1" applyFont="1" applyBorder="1" applyAlignment="1"/>
    <xf numFmtId="0" fontId="2" fillId="0" borderId="34" xfId="0" applyNumberFormat="1" applyFont="1" applyBorder="1" applyAlignment="1">
      <alignment vertical="top" wrapText="1"/>
    </xf>
    <xf numFmtId="1" fontId="2" fillId="0" borderId="35" xfId="0" applyNumberFormat="1" applyFont="1" applyBorder="1" applyAlignment="1">
      <alignment vertical="top" wrapText="1"/>
    </xf>
    <xf numFmtId="1" fontId="2" fillId="0" borderId="35" xfId="0" applyNumberFormat="1" applyFont="1" applyBorder="1" applyAlignment="1">
      <alignment horizontal="center" vertical="top" wrapText="1"/>
    </xf>
    <xf numFmtId="0" fontId="2" fillId="0" borderId="35" xfId="0" applyNumberFormat="1" applyFont="1" applyBorder="1" applyAlignment="1">
      <alignment horizontal="center" vertical="top" wrapText="1"/>
    </xf>
    <xf numFmtId="0" fontId="2" fillId="0" borderId="36" xfId="0" applyNumberFormat="1" applyFont="1" applyBorder="1" applyAlignment="1">
      <alignment horizontal="center" vertical="top" wrapText="1"/>
    </xf>
    <xf numFmtId="1" fontId="2" fillId="0" borderId="37" xfId="0" applyNumberFormat="1" applyFont="1" applyBorder="1" applyAlignment="1">
      <alignment vertical="top" wrapText="1"/>
    </xf>
    <xf numFmtId="1" fontId="2" fillId="0" borderId="37" xfId="0" applyNumberFormat="1" applyFont="1" applyBorder="1" applyAlignment="1">
      <alignment horizontal="center" vertical="top" wrapText="1"/>
    </xf>
    <xf numFmtId="1" fontId="2" fillId="0" borderId="38" xfId="0" applyNumberFormat="1" applyFont="1" applyBorder="1" applyAlignment="1">
      <alignment horizontal="center" vertical="top" wrapText="1"/>
    </xf>
    <xf numFmtId="1" fontId="2" fillId="0" borderId="39" xfId="0" applyNumberFormat="1" applyFont="1" applyBorder="1" applyAlignment="1"/>
    <xf numFmtId="1" fontId="2" fillId="0" borderId="40" xfId="0" applyNumberFormat="1" applyFont="1" applyBorder="1" applyAlignment="1">
      <alignment vertical="top" wrapText="1"/>
    </xf>
    <xf numFmtId="1" fontId="2" fillId="0" borderId="40" xfId="0" applyNumberFormat="1" applyFont="1" applyBorder="1" applyAlignment="1">
      <alignment horizontal="center" vertical="top" wrapText="1"/>
    </xf>
    <xf numFmtId="1" fontId="2" fillId="0" borderId="41" xfId="0" applyNumberFormat="1" applyFont="1" applyBorder="1" applyAlignment="1">
      <alignment horizontal="center" vertical="top" wrapText="1"/>
    </xf>
    <xf numFmtId="0" fontId="16" fillId="0" borderId="1" xfId="0" applyNumberFormat="1" applyFont="1" applyBorder="1" applyAlignment="1"/>
    <xf numFmtId="0" fontId="15" fillId="0" borderId="1" xfId="1" applyNumberFormat="1" applyBorder="1" applyAlignment="1"/>
    <xf numFmtId="0" fontId="16" fillId="0" borderId="1" xfId="0" applyNumberFormat="1" applyFont="1" applyBorder="1" applyAlignment="1">
      <alignment horizontal="left"/>
    </xf>
    <xf numFmtId="0" fontId="17" fillId="0" borderId="1" xfId="0" applyNumberFormat="1" applyFont="1" applyBorder="1" applyAlignment="1"/>
    <xf numFmtId="0" fontId="18" fillId="0" borderId="1" xfId="0" applyNumberFormat="1" applyFont="1" applyBorder="1" applyAlignment="1"/>
    <xf numFmtId="0" fontId="19" fillId="0" borderId="1" xfId="1" applyNumberFormat="1" applyFont="1" applyBorder="1" applyAlignment="1"/>
    <xf numFmtId="1" fontId="20" fillId="0" borderId="1" xfId="0" applyNumberFormat="1" applyFont="1" applyBorder="1" applyAlignment="1"/>
    <xf numFmtId="0" fontId="21" fillId="0" borderId="1" xfId="0" applyNumberFormat="1" applyFont="1" applyBorder="1" applyAlignment="1"/>
    <xf numFmtId="1" fontId="19" fillId="0" borderId="1" xfId="1" applyNumberFormat="1" applyFont="1" applyBorder="1" applyAlignment="1"/>
    <xf numFmtId="0" fontId="22" fillId="0" borderId="1" xfId="0" applyFont="1" applyBorder="1" applyAlignment="1"/>
    <xf numFmtId="1" fontId="18" fillId="0" borderId="1" xfId="0" applyNumberFormat="1" applyFont="1" applyBorder="1" applyAlignment="1"/>
    <xf numFmtId="0" fontId="20" fillId="0" borderId="1" xfId="0" applyNumberFormat="1" applyFont="1" applyBorder="1" applyAlignment="1"/>
    <xf numFmtId="0" fontId="19" fillId="0" borderId="1" xfId="1" applyFont="1" applyBorder="1" applyAlignment="1"/>
    <xf numFmtId="164" fontId="2" fillId="0" borderId="1" xfId="2" applyFont="1" applyBorder="1" applyAlignment="1">
      <alignment horizontal="left"/>
    </xf>
    <xf numFmtId="164" fontId="2" fillId="0" borderId="1" xfId="2" applyFont="1" applyBorder="1" applyAlignment="1"/>
    <xf numFmtId="0" fontId="3" fillId="4" borderId="1" xfId="0" applyNumberFormat="1" applyFont="1" applyFill="1" applyBorder="1" applyAlignment="1"/>
    <xf numFmtId="1" fontId="4" fillId="4" borderId="1" xfId="0" applyNumberFormat="1" applyFont="1" applyFill="1" applyBorder="1" applyAlignment="1"/>
    <xf numFmtId="165" fontId="4" fillId="4" borderId="1" xfId="0" applyNumberFormat="1" applyFont="1" applyFill="1" applyBorder="1" applyAlignment="1"/>
    <xf numFmtId="1" fontId="4" fillId="4" borderId="2" xfId="0" applyNumberFormat="1" applyFont="1" applyFill="1" applyBorder="1" applyAlignment="1"/>
    <xf numFmtId="1" fontId="4" fillId="4" borderId="3" xfId="0" applyNumberFormat="1" applyFont="1" applyFill="1" applyBorder="1" applyAlignment="1"/>
    <xf numFmtId="0" fontId="1" fillId="4" borderId="0" xfId="0" applyNumberFormat="1" applyFont="1" applyFill="1" applyAlignment="1">
      <alignment vertical="top" wrapText="1"/>
    </xf>
    <xf numFmtId="0" fontId="0" fillId="4" borderId="0" xfId="0" applyFont="1" applyFill="1" applyAlignment="1">
      <alignment vertical="top" wrapText="1"/>
    </xf>
    <xf numFmtId="1" fontId="24" fillId="4" borderId="1" xfId="0" applyNumberFormat="1" applyFont="1" applyFill="1" applyBorder="1" applyAlignment="1"/>
    <xf numFmtId="1" fontId="2" fillId="0" borderId="42" xfId="0" applyNumberFormat="1" applyFont="1" applyBorder="1" applyAlignment="1"/>
    <xf numFmtId="1" fontId="2" fillId="0" borderId="43" xfId="0" applyNumberFormat="1" applyFont="1" applyBorder="1" applyAlignment="1"/>
    <xf numFmtId="165" fontId="5" fillId="0" borderId="29" xfId="0" applyNumberFormat="1" applyFont="1" applyBorder="1" applyAlignment="1"/>
    <xf numFmtId="1" fontId="2" fillId="0" borderId="44" xfId="0" applyNumberFormat="1" applyFont="1" applyBorder="1" applyAlignment="1"/>
    <xf numFmtId="1" fontId="15" fillId="0" borderId="43" xfId="1" applyNumberFormat="1" applyBorder="1" applyAlignment="1"/>
  </cellXfs>
  <cellStyles count="4">
    <cellStyle name="Currency" xfId="2" builtinId="4"/>
    <cellStyle name="Followed Hyperlink" xfId="3" builtinId="9" hidden="1"/>
    <cellStyle name="Hyperlink" xfId="1" builtinId="8"/>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CBCCCB"/>
      <rgbColor rgb="FF101A05"/>
      <rgbColor rgb="FF0432FF"/>
      <rgbColor rgb="FF0000FF"/>
      <rgbColor rgb="FF0432FF"/>
      <rgbColor rgb="FFAAAAAA"/>
      <rgbColor rgb="FFBDC0BF"/>
      <rgbColor rgb="FFDBDBD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mailto:abstavert@videotron.ca" TargetMode="External"/><Relationship Id="rId21" Type="http://schemas.openxmlformats.org/officeDocument/2006/relationships/hyperlink" Target="mailto:turking@videotron.ca" TargetMode="External"/><Relationship Id="rId22" Type="http://schemas.openxmlformats.org/officeDocument/2006/relationships/hyperlink" Target="mailto:pawait@sympatico.ca" TargetMode="External"/><Relationship Id="rId23" Type="http://schemas.openxmlformats.org/officeDocument/2006/relationships/hyperlink" Target="mailto:richard.waring@sympatico.ca" TargetMode="External"/><Relationship Id="rId24" Type="http://schemas.openxmlformats.org/officeDocument/2006/relationships/hyperlink" Target="mailto:wickwat@sympatico.ca" TargetMode="External"/><Relationship Id="rId25" Type="http://schemas.openxmlformats.org/officeDocument/2006/relationships/hyperlink" Target="mailto:hlwilliams@sympatico.ca" TargetMode="External"/><Relationship Id="rId26" Type="http://schemas.openxmlformats.org/officeDocument/2006/relationships/hyperlink" Target="mailto:derekys02@hotmail.com" TargetMode="External"/><Relationship Id="rId27" Type="http://schemas.openxmlformats.org/officeDocument/2006/relationships/hyperlink" Target="mailto:henryyates@me.com" TargetMode="External"/><Relationship Id="rId28" Type="http://schemas.openxmlformats.org/officeDocument/2006/relationships/hyperlink" Target="mailto:mclendenning@gmail.com" TargetMode="External"/><Relationship Id="rId29" Type="http://schemas.openxmlformats.org/officeDocument/2006/relationships/hyperlink" Target="mailto:michael.maxwell@mcgill.ca" TargetMode="External"/><Relationship Id="rId1" Type="http://schemas.openxmlformats.org/officeDocument/2006/relationships/hyperlink" Target="mailto:jss@magma.ca" TargetMode="External"/><Relationship Id="rId2" Type="http://schemas.openxmlformats.org/officeDocument/2006/relationships/hyperlink" Target="mailto:davidclendenning@sympatico.ca" TargetMode="External"/><Relationship Id="rId3" Type="http://schemas.openxmlformats.org/officeDocument/2006/relationships/hyperlink" Target="mailto:wally.denver@sympatico.ca" TargetMode="External"/><Relationship Id="rId4" Type="http://schemas.openxmlformats.org/officeDocument/2006/relationships/hyperlink" Target="http://webmail.en.bellnet.ca/cgi-bin/gx.cgi/AppLogic+MobNewMsg?to=derek.drummond%25@mcgill.ca" TargetMode="External"/><Relationship Id="rId5" Type="http://schemas.openxmlformats.org/officeDocument/2006/relationships/hyperlink" Target="mailto:weakin@kenmont.ca" TargetMode="External"/><Relationship Id="rId30" Type="http://schemas.openxmlformats.org/officeDocument/2006/relationships/hyperlink" Target="mailto:stefpa@hotmail./com" TargetMode="External"/><Relationship Id="rId31" Type="http://schemas.openxmlformats.org/officeDocument/2006/relationships/hyperlink" Target="mailto:kilfoyle@storm.ca" TargetMode="External"/><Relationship Id="rId32" Type="http://schemas.openxmlformats.org/officeDocument/2006/relationships/hyperlink" Target="mailto:chadspannaus@gmail.com" TargetMode="External"/><Relationship Id="rId9" Type="http://schemas.openxmlformats.org/officeDocument/2006/relationships/hyperlink" Target="mailto:s.hyndman27@gmail.com" TargetMode="External"/><Relationship Id="rId6" Type="http://schemas.openxmlformats.org/officeDocument/2006/relationships/hyperlink" Target="mailto:faithrobert@hotmail.com" TargetMode="External"/><Relationship Id="rId7" Type="http://schemas.openxmlformats.org/officeDocument/2006/relationships/hyperlink" Target="mailto:dcahan@bellnet.ca" TargetMode="External"/><Relationship Id="rId8" Type="http://schemas.openxmlformats.org/officeDocument/2006/relationships/hyperlink" Target="mailto:markhaslett@sympatico.ca" TargetMode="External"/><Relationship Id="rId33" Type="http://schemas.openxmlformats.org/officeDocument/2006/relationships/hyperlink" Target="mailto:sneely@realtermenergy.com" TargetMode="External"/><Relationship Id="rId10" Type="http://schemas.openxmlformats.org/officeDocument/2006/relationships/hyperlink" Target="mailto:jkellett@3macs.com%20(%203%20yrs.)%20to%202017" TargetMode="External"/><Relationship Id="rId11" Type="http://schemas.openxmlformats.org/officeDocument/2006/relationships/hyperlink" Target="mailto:avyklee@gmail.com" TargetMode="External"/><Relationship Id="rId12" Type="http://schemas.openxmlformats.org/officeDocument/2006/relationships/hyperlink" Target="mailto:culdee@sympatico.ca" TargetMode="External"/><Relationship Id="rId13" Type="http://schemas.openxmlformats.org/officeDocument/2006/relationships/hyperlink" Target="mailto:madillj@sympatico.ca" TargetMode="External"/><Relationship Id="rId14" Type="http://schemas.openxmlformats.org/officeDocument/2006/relationships/hyperlink" Target="mailto:jane.mcgaughey@concordia.ca" TargetMode="External"/><Relationship Id="rId15" Type="http://schemas.openxmlformats.org/officeDocument/2006/relationships/hyperlink" Target="mailto:bmitchell@mitchellgattuso.com" TargetMode="External"/><Relationship Id="rId16" Type="http://schemas.openxmlformats.org/officeDocument/2006/relationships/hyperlink" Target="mailto:mnelson@ncc-lex.com" TargetMode="External"/><Relationship Id="rId17" Type="http://schemas.openxmlformats.org/officeDocument/2006/relationships/hyperlink" Target="mailto:robert.ouellette@rolls-royce.com" TargetMode="External"/><Relationship Id="rId18" Type="http://schemas.openxmlformats.org/officeDocument/2006/relationships/hyperlink" Target="mailto:ednaralston@bell.net" TargetMode="External"/><Relationship Id="rId19" Type="http://schemas.openxmlformats.org/officeDocument/2006/relationships/hyperlink" Target="mailto:patrick.shea@blak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showGridLines="0" tabSelected="1" workbookViewId="0">
      <selection activeCell="J30" sqref="J30"/>
    </sheetView>
  </sheetViews>
  <sheetFormatPr baseColWidth="10" defaultColWidth="4.875" defaultRowHeight="11.5" customHeight="1" x14ac:dyDescent="0"/>
  <cols>
    <col min="1" max="1" width="4.875" style="1" customWidth="1"/>
    <col min="2" max="2" width="25.75" style="1" customWidth="1"/>
    <col min="3" max="3" width="9.75" style="1" customWidth="1"/>
    <col min="4" max="4" width="27.625" style="1" customWidth="1"/>
    <col min="5" max="5" width="15.25" style="1" customWidth="1"/>
    <col min="6" max="6" width="6.375" style="1" customWidth="1"/>
    <col min="7" max="7" width="7.125" style="1" customWidth="1"/>
    <col min="8" max="8" width="11.125" style="1" customWidth="1"/>
    <col min="9" max="9" width="12.5" style="1" customWidth="1"/>
    <col min="10" max="10" width="23.375" style="1" customWidth="1"/>
    <col min="11" max="11" width="8.75" style="1" customWidth="1"/>
    <col min="12" max="12" width="9.125" style="1" customWidth="1"/>
    <col min="13" max="13" width="6.625" style="1" customWidth="1"/>
    <col min="14" max="256" width="4.875" style="1" customWidth="1"/>
  </cols>
  <sheetData>
    <row r="1" spans="1:256" s="103" customFormat="1" ht="18" customHeight="1">
      <c r="A1" s="97" t="s">
        <v>0</v>
      </c>
      <c r="B1" s="104" t="s">
        <v>245</v>
      </c>
      <c r="C1" s="97"/>
      <c r="D1" s="98"/>
      <c r="E1" s="98"/>
      <c r="F1" s="98"/>
      <c r="G1" s="98"/>
      <c r="H1" s="98"/>
      <c r="I1" s="98"/>
      <c r="J1" s="98"/>
      <c r="K1" s="99"/>
      <c r="L1" s="100"/>
      <c r="M1" s="101"/>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2.75" customHeight="1">
      <c r="A2" s="2"/>
      <c r="B2" s="3"/>
      <c r="C2" s="2"/>
      <c r="D2" s="2"/>
      <c r="E2" s="2"/>
      <c r="F2" s="2"/>
      <c r="G2" s="2"/>
      <c r="H2" s="2"/>
      <c r="I2" s="2"/>
      <c r="J2" s="2"/>
      <c r="K2" s="2"/>
      <c r="L2" s="4"/>
      <c r="M2" s="5"/>
    </row>
    <row r="3" spans="1:256" ht="12.75" customHeight="1">
      <c r="A3" s="2"/>
      <c r="B3" s="6" t="s">
        <v>1</v>
      </c>
      <c r="C3" s="2"/>
      <c r="D3" s="6" t="s">
        <v>2</v>
      </c>
      <c r="E3" s="6" t="s">
        <v>3</v>
      </c>
      <c r="F3" s="6" t="s">
        <v>4</v>
      </c>
      <c r="G3" s="6" t="s">
        <v>5</v>
      </c>
      <c r="H3" s="6" t="s">
        <v>6</v>
      </c>
      <c r="I3" s="6" t="s">
        <v>7</v>
      </c>
      <c r="J3" s="7" t="s">
        <v>8</v>
      </c>
      <c r="K3" s="6" t="s">
        <v>9</v>
      </c>
      <c r="L3" s="4"/>
      <c r="M3" s="5"/>
    </row>
    <row r="4" spans="1:256" ht="12.75" customHeight="1">
      <c r="A4" s="8"/>
      <c r="B4" s="85" t="s">
        <v>10</v>
      </c>
      <c r="C4" s="9" t="s">
        <v>11</v>
      </c>
      <c r="D4" s="9" t="s">
        <v>12</v>
      </c>
      <c r="E4" s="10" t="s">
        <v>13</v>
      </c>
      <c r="F4" s="9" t="s">
        <v>14</v>
      </c>
      <c r="G4" s="9" t="s">
        <v>15</v>
      </c>
      <c r="H4" s="9" t="s">
        <v>16</v>
      </c>
      <c r="I4" s="2"/>
      <c r="J4" s="86" t="s">
        <v>229</v>
      </c>
      <c r="K4" s="95">
        <v>25</v>
      </c>
      <c r="L4" s="4"/>
      <c r="M4" s="5"/>
    </row>
    <row r="5" spans="1:256" ht="12.75" customHeight="1">
      <c r="A5" s="8"/>
      <c r="B5" s="85"/>
      <c r="C5" s="9"/>
      <c r="D5" s="9"/>
      <c r="E5" s="10"/>
      <c r="F5" s="9"/>
      <c r="G5" s="9"/>
      <c r="H5" s="9"/>
      <c r="I5" s="2"/>
      <c r="J5" s="86"/>
      <c r="K5" s="95"/>
      <c r="L5" s="4"/>
      <c r="M5" s="5"/>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ht="12.75" customHeight="1">
      <c r="A6" s="8" t="e">
        <f>#REF!+1</f>
        <v>#REF!</v>
      </c>
      <c r="B6" s="85" t="s">
        <v>20</v>
      </c>
      <c r="C6" s="9" t="s">
        <v>21</v>
      </c>
      <c r="D6" s="9" t="s">
        <v>22</v>
      </c>
      <c r="E6" s="10" t="s">
        <v>23</v>
      </c>
      <c r="F6" s="9" t="s">
        <v>24</v>
      </c>
      <c r="G6" s="9" t="s">
        <v>25</v>
      </c>
      <c r="H6" s="9" t="s">
        <v>26</v>
      </c>
      <c r="I6" s="14" t="s">
        <v>256</v>
      </c>
      <c r="J6" s="86" t="s">
        <v>230</v>
      </c>
      <c r="K6" s="95">
        <v>25</v>
      </c>
      <c r="L6" s="4"/>
      <c r="M6" s="5"/>
    </row>
    <row r="7" spans="1:256" ht="12.75" customHeight="1">
      <c r="A7" s="8"/>
      <c r="B7" s="85" t="s">
        <v>20</v>
      </c>
      <c r="C7" s="82" t="s">
        <v>215</v>
      </c>
      <c r="D7" s="82" t="s">
        <v>216</v>
      </c>
      <c r="E7" s="84" t="s">
        <v>217</v>
      </c>
      <c r="F7" s="82" t="s">
        <v>218</v>
      </c>
      <c r="G7" s="9">
        <v>98115</v>
      </c>
      <c r="H7" s="82" t="s">
        <v>219</v>
      </c>
      <c r="I7" s="14"/>
      <c r="J7" s="87" t="s">
        <v>220</v>
      </c>
      <c r="K7" s="95">
        <v>25</v>
      </c>
      <c r="L7" s="4"/>
      <c r="M7" s="5"/>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2.75" customHeight="1">
      <c r="A8" s="8"/>
      <c r="B8" s="85" t="s">
        <v>266</v>
      </c>
      <c r="C8" s="82"/>
      <c r="D8" s="82"/>
      <c r="E8" s="10" t="s">
        <v>267</v>
      </c>
      <c r="F8" s="9" t="s">
        <v>24</v>
      </c>
      <c r="G8" s="9"/>
      <c r="H8" s="82"/>
      <c r="I8" s="14"/>
      <c r="J8" s="87" t="s">
        <v>269</v>
      </c>
      <c r="K8" s="95"/>
      <c r="L8" s="4"/>
      <c r="M8" s="5"/>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12.75" customHeight="1">
      <c r="A9" s="8"/>
      <c r="B9" s="9" t="s">
        <v>27</v>
      </c>
      <c r="C9" s="9" t="s">
        <v>28</v>
      </c>
      <c r="D9" s="9" t="s">
        <v>29</v>
      </c>
      <c r="E9" s="10" t="s">
        <v>30</v>
      </c>
      <c r="F9" s="9" t="s">
        <v>14</v>
      </c>
      <c r="G9" s="9" t="s">
        <v>31</v>
      </c>
      <c r="H9" s="9" t="s">
        <v>32</v>
      </c>
      <c r="I9" s="2"/>
      <c r="J9" s="86" t="s">
        <v>231</v>
      </c>
      <c r="K9" s="96">
        <v>25</v>
      </c>
      <c r="L9" s="4"/>
      <c r="M9" s="5"/>
    </row>
    <row r="10" spans="1:256" ht="12.75" customHeight="1">
      <c r="A10" s="8" t="e">
        <f>A1+1</f>
        <v>#VALUE!</v>
      </c>
      <c r="B10" s="85" t="s">
        <v>33</v>
      </c>
      <c r="C10" s="9" t="s">
        <v>34</v>
      </c>
      <c r="D10" s="9" t="s">
        <v>35</v>
      </c>
      <c r="E10" s="10" t="s">
        <v>36</v>
      </c>
      <c r="F10" s="9" t="s">
        <v>14</v>
      </c>
      <c r="G10" s="9" t="s">
        <v>37</v>
      </c>
      <c r="H10" s="2"/>
      <c r="I10" s="9" t="s">
        <v>38</v>
      </c>
      <c r="J10" s="88"/>
      <c r="K10" s="96">
        <v>25</v>
      </c>
      <c r="L10" s="4"/>
      <c r="M10" s="5"/>
    </row>
    <row r="11" spans="1:256" ht="12.75" customHeight="1">
      <c r="A11" s="8" t="e">
        <f>A1+1</f>
        <v>#VALUE!</v>
      </c>
      <c r="B11" s="85" t="s">
        <v>33</v>
      </c>
      <c r="C11" s="9" t="s">
        <v>39</v>
      </c>
      <c r="D11" s="9" t="s">
        <v>40</v>
      </c>
      <c r="E11" s="10" t="s">
        <v>17</v>
      </c>
      <c r="F11" s="9" t="s">
        <v>14</v>
      </c>
      <c r="G11" s="9" t="s">
        <v>41</v>
      </c>
      <c r="H11" s="9" t="s">
        <v>42</v>
      </c>
      <c r="I11" s="12"/>
      <c r="J11" s="86" t="s">
        <v>232</v>
      </c>
      <c r="K11" s="96">
        <v>25</v>
      </c>
      <c r="L11" s="4"/>
      <c r="M11" s="5"/>
    </row>
    <row r="12" spans="1:256" ht="12.75" customHeight="1">
      <c r="A12" s="8" t="e">
        <f t="shared" ref="A12:A38" si="0">#REF!+1</f>
        <v>#REF!</v>
      </c>
      <c r="B12" s="9" t="s">
        <v>43</v>
      </c>
      <c r="C12" s="9" t="s">
        <v>44</v>
      </c>
      <c r="D12" s="9" t="s">
        <v>45</v>
      </c>
      <c r="E12" s="10" t="s">
        <v>36</v>
      </c>
      <c r="F12" s="9" t="s">
        <v>14</v>
      </c>
      <c r="G12" s="9" t="s">
        <v>46</v>
      </c>
      <c r="H12" s="9" t="s">
        <v>47</v>
      </c>
      <c r="I12" s="2"/>
      <c r="J12" s="86" t="s">
        <v>233</v>
      </c>
      <c r="K12" s="96">
        <v>25</v>
      </c>
      <c r="L12" s="4"/>
      <c r="M12" s="5"/>
    </row>
    <row r="13" spans="1:256" ht="12.75" customHeight="1">
      <c r="A13" s="8" t="e">
        <f t="shared" ref="A13:A15" si="1">A12+1</f>
        <v>#REF!</v>
      </c>
      <c r="B13" s="85" t="s">
        <v>48</v>
      </c>
      <c r="C13" s="9" t="s">
        <v>49</v>
      </c>
      <c r="D13" s="9" t="s">
        <v>50</v>
      </c>
      <c r="E13" s="10" t="s">
        <v>17</v>
      </c>
      <c r="F13" s="9" t="s">
        <v>14</v>
      </c>
      <c r="G13" s="9" t="s">
        <v>51</v>
      </c>
      <c r="H13" s="9" t="s">
        <v>52</v>
      </c>
      <c r="I13" s="2"/>
      <c r="J13" s="86" t="s">
        <v>234</v>
      </c>
      <c r="K13" s="95">
        <v>25</v>
      </c>
      <c r="L13" s="4"/>
      <c r="M13" s="5"/>
    </row>
    <row r="14" spans="1:256" ht="12.75" customHeight="1">
      <c r="A14" s="8" t="e">
        <f t="shared" si="1"/>
        <v>#REF!</v>
      </c>
      <c r="B14" s="85" t="s">
        <v>53</v>
      </c>
      <c r="C14" s="9" t="s">
        <v>54</v>
      </c>
      <c r="D14" s="9"/>
      <c r="E14" s="82" t="s">
        <v>17</v>
      </c>
      <c r="F14" s="9" t="s">
        <v>14</v>
      </c>
      <c r="G14" s="9"/>
      <c r="H14" s="9" t="s">
        <v>56</v>
      </c>
      <c r="I14" s="2"/>
      <c r="J14" s="89"/>
      <c r="K14" s="96">
        <v>25</v>
      </c>
      <c r="L14" s="4"/>
      <c r="M14" s="5"/>
    </row>
    <row r="15" spans="1:256" ht="12.75" customHeight="1">
      <c r="A15" s="8" t="e">
        <f t="shared" si="1"/>
        <v>#REF!</v>
      </c>
      <c r="B15" s="85" t="s">
        <v>57</v>
      </c>
      <c r="C15" s="9" t="s">
        <v>58</v>
      </c>
      <c r="D15" s="82" t="s">
        <v>225</v>
      </c>
      <c r="E15" s="10" t="s">
        <v>17</v>
      </c>
      <c r="F15" s="9" t="s">
        <v>14</v>
      </c>
      <c r="G15" s="9" t="s">
        <v>59</v>
      </c>
      <c r="H15" s="9" t="s">
        <v>60</v>
      </c>
      <c r="I15" s="3"/>
      <c r="J15" s="90" t="s">
        <v>226</v>
      </c>
      <c r="K15" s="96">
        <v>25</v>
      </c>
      <c r="L15" s="4"/>
      <c r="M15" s="5"/>
    </row>
    <row r="16" spans="1:256" ht="12.75" customHeight="1">
      <c r="A16" s="8" t="e">
        <f>#REF!+1</f>
        <v>#REF!</v>
      </c>
      <c r="B16" s="85" t="s">
        <v>61</v>
      </c>
      <c r="C16" s="9" t="s">
        <v>62</v>
      </c>
      <c r="D16" s="82" t="s">
        <v>223</v>
      </c>
      <c r="E16" s="9" t="s">
        <v>63</v>
      </c>
      <c r="F16" s="9" t="s">
        <v>24</v>
      </c>
      <c r="G16" s="9" t="s">
        <v>64</v>
      </c>
      <c r="H16" s="9" t="s">
        <v>65</v>
      </c>
      <c r="I16" s="2"/>
      <c r="J16" s="91"/>
      <c r="K16" s="96">
        <v>25</v>
      </c>
      <c r="L16" s="4"/>
      <c r="M16" s="5"/>
    </row>
    <row r="17" spans="1:256" ht="12.75" customHeight="1">
      <c r="A17" s="8" t="e">
        <f t="shared" si="0"/>
        <v>#REF!</v>
      </c>
      <c r="B17" s="85" t="s">
        <v>66</v>
      </c>
      <c r="C17" s="9" t="s">
        <v>21</v>
      </c>
      <c r="D17" s="9" t="s">
        <v>67</v>
      </c>
      <c r="E17" s="10" t="s">
        <v>68</v>
      </c>
      <c r="F17" s="9" t="s">
        <v>24</v>
      </c>
      <c r="G17" s="9" t="s">
        <v>69</v>
      </c>
      <c r="H17" s="9" t="s">
        <v>70</v>
      </c>
      <c r="I17" s="9"/>
      <c r="J17" s="87" t="s">
        <v>221</v>
      </c>
      <c r="K17" s="96">
        <v>25</v>
      </c>
      <c r="L17" s="4"/>
      <c r="M17" s="5"/>
    </row>
    <row r="18" spans="1:256" ht="12.75" customHeight="1">
      <c r="A18" s="8" t="e">
        <f t="shared" si="0"/>
        <v>#REF!</v>
      </c>
      <c r="B18" s="85" t="s">
        <v>71</v>
      </c>
      <c r="C18" s="9" t="s">
        <v>72</v>
      </c>
      <c r="D18" s="9" t="s">
        <v>73</v>
      </c>
      <c r="E18" s="10" t="s">
        <v>17</v>
      </c>
      <c r="F18" s="9" t="s">
        <v>14</v>
      </c>
      <c r="G18" s="9" t="s">
        <v>51</v>
      </c>
      <c r="H18" s="9" t="s">
        <v>74</v>
      </c>
      <c r="I18" s="2"/>
      <c r="J18" s="86" t="s">
        <v>235</v>
      </c>
      <c r="K18" s="96">
        <v>25</v>
      </c>
      <c r="L18" s="4"/>
      <c r="M18" s="5"/>
    </row>
    <row r="19" spans="1:256" ht="12.75" customHeight="1">
      <c r="A19" s="8" t="e">
        <f t="shared" si="0"/>
        <v>#REF!</v>
      </c>
      <c r="B19" s="9" t="s">
        <v>75</v>
      </c>
      <c r="C19" s="9" t="s">
        <v>18</v>
      </c>
      <c r="D19" s="9" t="s">
        <v>76</v>
      </c>
      <c r="E19" s="10" t="s">
        <v>77</v>
      </c>
      <c r="F19" s="9" t="s">
        <v>24</v>
      </c>
      <c r="G19" s="9" t="s">
        <v>78</v>
      </c>
      <c r="H19" s="9" t="s">
        <v>79</v>
      </c>
      <c r="I19" s="2"/>
      <c r="J19" s="92"/>
      <c r="K19" s="96" t="s">
        <v>19</v>
      </c>
      <c r="L19" s="4"/>
      <c r="M19" s="5"/>
    </row>
    <row r="20" spans="1:256" ht="12.75" customHeight="1">
      <c r="A20" s="8" t="e">
        <f t="shared" si="0"/>
        <v>#REF!</v>
      </c>
      <c r="B20" s="85" t="s">
        <v>80</v>
      </c>
      <c r="C20" s="9" t="s">
        <v>81</v>
      </c>
      <c r="D20" s="82" t="s">
        <v>213</v>
      </c>
      <c r="E20" s="10" t="s">
        <v>36</v>
      </c>
      <c r="F20" s="9" t="s">
        <v>14</v>
      </c>
      <c r="G20" s="9" t="s">
        <v>82</v>
      </c>
      <c r="H20" s="9" t="s">
        <v>83</v>
      </c>
      <c r="I20" s="9"/>
      <c r="J20" s="86" t="s">
        <v>241</v>
      </c>
      <c r="K20" s="96">
        <v>25</v>
      </c>
      <c r="L20" s="4"/>
      <c r="M20" s="5"/>
    </row>
    <row r="21" spans="1:256" ht="12.75" customHeight="1">
      <c r="A21" s="8" t="e">
        <f t="shared" si="0"/>
        <v>#REF!</v>
      </c>
      <c r="B21" s="85" t="s">
        <v>84</v>
      </c>
      <c r="C21" s="9" t="s">
        <v>85</v>
      </c>
      <c r="D21" s="9" t="s">
        <v>86</v>
      </c>
      <c r="E21" s="10" t="s">
        <v>36</v>
      </c>
      <c r="F21" s="9" t="s">
        <v>14</v>
      </c>
      <c r="G21" s="9" t="s">
        <v>87</v>
      </c>
      <c r="H21" s="9" t="s">
        <v>88</v>
      </c>
      <c r="I21" s="2"/>
      <c r="J21" s="83" t="s">
        <v>244</v>
      </c>
      <c r="K21" s="95">
        <v>75</v>
      </c>
      <c r="L21" s="4"/>
      <c r="M21" s="5"/>
    </row>
    <row r="22" spans="1:256" ht="12.75" customHeight="1">
      <c r="A22" s="8" t="e">
        <f t="shared" si="0"/>
        <v>#REF!</v>
      </c>
      <c r="B22" s="85" t="s">
        <v>89</v>
      </c>
      <c r="C22" s="9" t="s">
        <v>90</v>
      </c>
      <c r="D22" s="9" t="s">
        <v>91</v>
      </c>
      <c r="E22" s="10" t="s">
        <v>36</v>
      </c>
      <c r="F22" s="9" t="s">
        <v>14</v>
      </c>
      <c r="G22" s="9" t="s">
        <v>92</v>
      </c>
      <c r="H22" s="9" t="s">
        <v>93</v>
      </c>
      <c r="I22" s="2"/>
      <c r="J22" s="93" t="s">
        <v>242</v>
      </c>
      <c r="K22" s="96">
        <v>25</v>
      </c>
      <c r="L22" s="4"/>
      <c r="M22" s="5"/>
    </row>
    <row r="23" spans="1:256" ht="12.75" customHeight="1">
      <c r="A23" s="8" t="e">
        <f t="shared" si="0"/>
        <v>#REF!</v>
      </c>
      <c r="B23" s="85" t="s">
        <v>94</v>
      </c>
      <c r="C23" s="9" t="s">
        <v>95</v>
      </c>
      <c r="D23" s="9" t="s">
        <v>96</v>
      </c>
      <c r="E23" s="10" t="s">
        <v>36</v>
      </c>
      <c r="F23" s="9" t="s">
        <v>14</v>
      </c>
      <c r="G23" s="9" t="s">
        <v>97</v>
      </c>
      <c r="H23" s="9" t="s">
        <v>98</v>
      </c>
      <c r="I23" s="2"/>
      <c r="J23" s="87" t="s">
        <v>214</v>
      </c>
      <c r="K23" s="96">
        <v>25</v>
      </c>
      <c r="L23" s="4"/>
      <c r="M23" s="5"/>
    </row>
    <row r="24" spans="1:256" ht="12.75" customHeight="1">
      <c r="A24" s="8" t="e">
        <f t="shared" si="0"/>
        <v>#REF!</v>
      </c>
      <c r="B24" s="85" t="s">
        <v>99</v>
      </c>
      <c r="C24" s="9" t="s">
        <v>100</v>
      </c>
      <c r="D24" s="9" t="s">
        <v>101</v>
      </c>
      <c r="E24" s="10" t="s">
        <v>102</v>
      </c>
      <c r="F24" s="9" t="s">
        <v>14</v>
      </c>
      <c r="G24" s="9" t="s">
        <v>103</v>
      </c>
      <c r="H24" s="9" t="s">
        <v>104</v>
      </c>
      <c r="I24" s="12"/>
      <c r="J24" s="86" t="s">
        <v>236</v>
      </c>
      <c r="K24" s="96">
        <v>25</v>
      </c>
      <c r="L24" s="4"/>
      <c r="M24" s="5"/>
    </row>
    <row r="25" spans="1:256" ht="12.75" customHeight="1">
      <c r="A25" s="8" t="e">
        <f t="shared" si="0"/>
        <v>#REF!</v>
      </c>
      <c r="B25" s="85" t="s">
        <v>105</v>
      </c>
      <c r="C25" s="9" t="s">
        <v>106</v>
      </c>
      <c r="D25" s="9" t="s">
        <v>107</v>
      </c>
      <c r="E25" s="10" t="s">
        <v>36</v>
      </c>
      <c r="F25" s="9" t="s">
        <v>14</v>
      </c>
      <c r="G25" s="9" t="s">
        <v>108</v>
      </c>
      <c r="H25" s="9" t="s">
        <v>109</v>
      </c>
      <c r="I25" s="2"/>
      <c r="J25" s="94" t="s">
        <v>224</v>
      </c>
      <c r="K25" s="96">
        <v>25</v>
      </c>
      <c r="L25" s="4"/>
      <c r="M25" s="5"/>
    </row>
    <row r="26" spans="1:256" ht="12.75" customHeight="1">
      <c r="A26" s="8" t="e">
        <f>A25+1</f>
        <v>#REF!</v>
      </c>
      <c r="B26" s="85" t="s">
        <v>110</v>
      </c>
      <c r="C26" s="9" t="s">
        <v>111</v>
      </c>
      <c r="D26" s="9" t="s">
        <v>112</v>
      </c>
      <c r="E26" s="10" t="s">
        <v>17</v>
      </c>
      <c r="F26" s="9" t="s">
        <v>14</v>
      </c>
      <c r="G26" s="9" t="s">
        <v>113</v>
      </c>
      <c r="H26" s="9" t="s">
        <v>114</v>
      </c>
      <c r="I26" s="9" t="s">
        <v>115</v>
      </c>
      <c r="J26" s="86" t="s">
        <v>237</v>
      </c>
      <c r="K26" s="96">
        <v>25</v>
      </c>
      <c r="L26" s="4"/>
      <c r="M26" s="5"/>
    </row>
    <row r="27" spans="1:256" ht="12.75" customHeight="1">
      <c r="A27" s="8"/>
      <c r="B27" s="85" t="s">
        <v>270</v>
      </c>
      <c r="C27" s="9"/>
      <c r="D27" s="9"/>
      <c r="E27" s="10"/>
      <c r="F27" s="9"/>
      <c r="G27" s="9"/>
      <c r="H27" s="9"/>
      <c r="I27" s="9"/>
      <c r="J27" s="86" t="s">
        <v>271</v>
      </c>
      <c r="K27" s="96"/>
      <c r="L27" s="4"/>
      <c r="M27" s="5"/>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ht="12.75" customHeight="1">
      <c r="A28" s="8" t="e">
        <f>A25+1</f>
        <v>#REF!</v>
      </c>
      <c r="B28" s="85" t="s">
        <v>116</v>
      </c>
      <c r="C28" s="9" t="s">
        <v>117</v>
      </c>
      <c r="D28" s="9" t="s">
        <v>118</v>
      </c>
      <c r="E28" s="10" t="s">
        <v>17</v>
      </c>
      <c r="F28" s="9" t="s">
        <v>14</v>
      </c>
      <c r="G28" s="9" t="s">
        <v>119</v>
      </c>
      <c r="H28" s="9" t="s">
        <v>120</v>
      </c>
      <c r="I28" s="2"/>
      <c r="J28" s="86" t="s">
        <v>238</v>
      </c>
      <c r="K28" s="96">
        <v>25</v>
      </c>
      <c r="L28" s="4"/>
      <c r="M28" s="5"/>
    </row>
    <row r="29" spans="1:256" ht="12.75" customHeight="1">
      <c r="A29" s="8" t="e">
        <f t="shared" si="0"/>
        <v>#REF!</v>
      </c>
      <c r="B29" s="85" t="s">
        <v>121</v>
      </c>
      <c r="C29" s="9" t="s">
        <v>122</v>
      </c>
      <c r="D29" s="82" t="s">
        <v>222</v>
      </c>
      <c r="E29" s="10" t="s">
        <v>36</v>
      </c>
      <c r="F29" s="9" t="s">
        <v>14</v>
      </c>
      <c r="G29" s="9" t="s">
        <v>123</v>
      </c>
      <c r="H29" s="9" t="s">
        <v>124</v>
      </c>
      <c r="I29" s="9" t="s">
        <v>125</v>
      </c>
      <c r="J29" s="86" t="s">
        <v>239</v>
      </c>
      <c r="K29" s="96">
        <v>25</v>
      </c>
      <c r="L29" s="4"/>
      <c r="M29" s="5"/>
    </row>
    <row r="30" spans="1:256" ht="12.75" customHeight="1">
      <c r="A30" s="8" t="e">
        <f t="shared" si="0"/>
        <v>#REF!</v>
      </c>
      <c r="B30" s="85" t="s">
        <v>126</v>
      </c>
      <c r="C30" s="9" t="s">
        <v>127</v>
      </c>
      <c r="D30" s="9" t="s">
        <v>128</v>
      </c>
      <c r="E30" s="10" t="s">
        <v>13</v>
      </c>
      <c r="F30" s="9" t="s">
        <v>14</v>
      </c>
      <c r="G30" s="9" t="s">
        <v>129</v>
      </c>
      <c r="H30" s="9" t="s">
        <v>130</v>
      </c>
      <c r="I30" s="2"/>
      <c r="J30" s="11" t="s">
        <v>272</v>
      </c>
      <c r="K30" s="96">
        <v>25</v>
      </c>
      <c r="L30" s="4"/>
      <c r="M30" s="5"/>
    </row>
    <row r="31" spans="1:256" ht="12.75" customHeight="1">
      <c r="A31" s="8" t="e">
        <f t="shared" si="0"/>
        <v>#REF!</v>
      </c>
      <c r="B31" s="85" t="s">
        <v>131</v>
      </c>
      <c r="C31" s="9" t="s">
        <v>132</v>
      </c>
      <c r="D31" s="9" t="s">
        <v>133</v>
      </c>
      <c r="E31" s="10" t="s">
        <v>36</v>
      </c>
      <c r="F31" s="9" t="s">
        <v>14</v>
      </c>
      <c r="G31" s="9" t="s">
        <v>134</v>
      </c>
      <c r="H31" s="9" t="s">
        <v>135</v>
      </c>
      <c r="I31" s="9"/>
      <c r="J31" s="93" t="s">
        <v>243</v>
      </c>
      <c r="K31" s="96">
        <v>25</v>
      </c>
      <c r="L31" s="4"/>
      <c r="M31" s="5"/>
    </row>
    <row r="32" spans="1:256" ht="12.75" customHeight="1">
      <c r="A32" s="8" t="e">
        <f t="shared" si="0"/>
        <v>#REF!</v>
      </c>
      <c r="B32" s="85" t="s">
        <v>136</v>
      </c>
      <c r="C32" s="9" t="s">
        <v>137</v>
      </c>
      <c r="D32" s="9" t="s">
        <v>138</v>
      </c>
      <c r="E32" s="10" t="s">
        <v>17</v>
      </c>
      <c r="F32" s="9" t="s">
        <v>14</v>
      </c>
      <c r="G32" s="9" t="s">
        <v>139</v>
      </c>
      <c r="H32" s="9" t="s">
        <v>140</v>
      </c>
      <c r="I32" s="2"/>
      <c r="J32" s="86" t="s">
        <v>240</v>
      </c>
      <c r="K32" s="96">
        <v>25</v>
      </c>
      <c r="L32" s="4"/>
      <c r="M32" s="5"/>
    </row>
    <row r="33" spans="1:256" ht="12.75" customHeight="1">
      <c r="A33" s="8" t="e">
        <f>A32+1</f>
        <v>#REF!</v>
      </c>
      <c r="B33" s="9" t="s">
        <v>141</v>
      </c>
      <c r="C33" s="9" t="s">
        <v>142</v>
      </c>
      <c r="D33" s="9" t="s">
        <v>143</v>
      </c>
      <c r="E33" s="10" t="s">
        <v>144</v>
      </c>
      <c r="F33" s="9" t="s">
        <v>14</v>
      </c>
      <c r="G33" s="9" t="s">
        <v>145</v>
      </c>
      <c r="H33" s="9" t="s">
        <v>146</v>
      </c>
      <c r="I33" s="2"/>
      <c r="J33" s="92"/>
      <c r="K33" s="9" t="s">
        <v>19</v>
      </c>
      <c r="L33" s="4"/>
      <c r="M33" s="5"/>
    </row>
    <row r="34" spans="1:256" ht="12.75" customHeight="1">
      <c r="A34" s="8" t="e">
        <f>A33+1</f>
        <v>#REF!</v>
      </c>
      <c r="B34" s="9" t="s">
        <v>141</v>
      </c>
      <c r="C34" s="9" t="s">
        <v>147</v>
      </c>
      <c r="D34" s="9" t="s">
        <v>143</v>
      </c>
      <c r="E34" s="10" t="s">
        <v>144</v>
      </c>
      <c r="F34" s="9" t="s">
        <v>14</v>
      </c>
      <c r="G34" s="9" t="s">
        <v>145</v>
      </c>
      <c r="H34" s="9" t="s">
        <v>146</v>
      </c>
      <c r="I34" s="2"/>
      <c r="J34" s="15"/>
      <c r="K34" s="9" t="s">
        <v>19</v>
      </c>
      <c r="L34" s="4"/>
      <c r="M34" s="5"/>
    </row>
    <row r="35" spans="1:256" ht="12.75" customHeight="1">
      <c r="A35" s="8"/>
      <c r="B35" s="85" t="s">
        <v>148</v>
      </c>
      <c r="C35" s="9" t="s">
        <v>149</v>
      </c>
      <c r="D35" s="9" t="s">
        <v>150</v>
      </c>
      <c r="E35" s="10" t="s">
        <v>151</v>
      </c>
      <c r="F35" s="9" t="s">
        <v>14</v>
      </c>
      <c r="G35" s="9" t="s">
        <v>152</v>
      </c>
      <c r="H35" s="9" t="s">
        <v>153</v>
      </c>
      <c r="I35" s="2"/>
      <c r="J35" s="11" t="s">
        <v>154</v>
      </c>
      <c r="K35" s="16">
        <v>25</v>
      </c>
      <c r="L35" s="4"/>
      <c r="M35" s="5"/>
    </row>
    <row r="36" spans="1:256" ht="12.75" customHeight="1">
      <c r="A36" s="8"/>
      <c r="B36" s="85" t="s">
        <v>268</v>
      </c>
      <c r="C36" s="9"/>
      <c r="D36" s="9"/>
      <c r="E36" s="10"/>
      <c r="F36" s="9"/>
      <c r="G36" s="9"/>
      <c r="H36" s="9"/>
      <c r="I36" s="2"/>
      <c r="J36" s="11" t="s">
        <v>261</v>
      </c>
      <c r="K36" s="16"/>
      <c r="L36" s="4"/>
      <c r="M36" s="5"/>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2.75" customHeight="1">
      <c r="A37" s="8" t="e">
        <f t="shared" si="0"/>
        <v>#REF!</v>
      </c>
      <c r="B37" s="85" t="s">
        <v>155</v>
      </c>
      <c r="C37" s="9" t="s">
        <v>156</v>
      </c>
      <c r="D37" s="9" t="s">
        <v>157</v>
      </c>
      <c r="E37" s="10" t="s">
        <v>158</v>
      </c>
      <c r="F37" s="9" t="s">
        <v>14</v>
      </c>
      <c r="G37" s="9" t="s">
        <v>159</v>
      </c>
      <c r="H37" s="9" t="s">
        <v>160</v>
      </c>
      <c r="I37" s="9" t="s">
        <v>161</v>
      </c>
      <c r="J37" s="11" t="s">
        <v>162</v>
      </c>
      <c r="K37" s="13">
        <v>25</v>
      </c>
      <c r="L37" s="18" t="s">
        <v>163</v>
      </c>
      <c r="M37" s="5"/>
    </row>
    <row r="38" spans="1:256" ht="12.75" customHeight="1">
      <c r="A38" s="8" t="e">
        <f t="shared" si="0"/>
        <v>#REF!</v>
      </c>
      <c r="B38" s="85" t="s">
        <v>164</v>
      </c>
      <c r="C38" s="9" t="s">
        <v>165</v>
      </c>
      <c r="D38" s="9" t="s">
        <v>166</v>
      </c>
      <c r="E38" s="10" t="s">
        <v>17</v>
      </c>
      <c r="F38" s="9" t="s">
        <v>14</v>
      </c>
      <c r="G38" s="9" t="s">
        <v>51</v>
      </c>
      <c r="H38" s="9" t="s">
        <v>167</v>
      </c>
      <c r="I38" s="2"/>
      <c r="J38" s="17" t="s">
        <v>168</v>
      </c>
      <c r="K38" s="13">
        <v>25</v>
      </c>
      <c r="L38" s="19"/>
      <c r="M38" s="20"/>
    </row>
    <row r="39" spans="1:256" ht="12.75" customHeight="1">
      <c r="A39" s="8" t="e">
        <f>A38+1</f>
        <v>#REF!</v>
      </c>
      <c r="B39" s="85" t="s">
        <v>169</v>
      </c>
      <c r="C39" s="9" t="s">
        <v>170</v>
      </c>
      <c r="D39" s="82" t="s">
        <v>227</v>
      </c>
      <c r="E39" s="10" t="s">
        <v>171</v>
      </c>
      <c r="F39" s="9" t="s">
        <v>14</v>
      </c>
      <c r="G39" s="9" t="s">
        <v>172</v>
      </c>
      <c r="H39" s="9" t="s">
        <v>173</v>
      </c>
      <c r="I39" s="2"/>
      <c r="J39" s="11" t="s">
        <v>174</v>
      </c>
      <c r="K39" s="13">
        <v>25</v>
      </c>
      <c r="L39" s="21"/>
      <c r="M39" s="5"/>
    </row>
    <row r="40" spans="1:256" ht="12.75" customHeight="1">
      <c r="A40" s="8" t="e">
        <f>A39+1</f>
        <v>#REF!</v>
      </c>
      <c r="B40" s="9" t="s">
        <v>175</v>
      </c>
      <c r="C40" s="9" t="s">
        <v>176</v>
      </c>
      <c r="D40" s="9" t="s">
        <v>177</v>
      </c>
      <c r="E40" s="10" t="s">
        <v>171</v>
      </c>
      <c r="F40" s="9" t="s">
        <v>14</v>
      </c>
      <c r="G40" s="9" t="s">
        <v>178</v>
      </c>
      <c r="H40" s="9" t="s">
        <v>179</v>
      </c>
      <c r="I40" s="2"/>
      <c r="J40" s="11" t="s">
        <v>180</v>
      </c>
      <c r="K40" s="22">
        <v>25</v>
      </c>
      <c r="L40" s="4"/>
      <c r="M40" s="5"/>
    </row>
    <row r="41" spans="1:256" ht="12.75" customHeight="1">
      <c r="A41" s="8"/>
      <c r="B41" s="85" t="s">
        <v>181</v>
      </c>
      <c r="C41" s="9" t="s">
        <v>182</v>
      </c>
      <c r="D41" s="9" t="s">
        <v>183</v>
      </c>
      <c r="E41" s="10" t="s">
        <v>17</v>
      </c>
      <c r="F41" s="9" t="s">
        <v>14</v>
      </c>
      <c r="G41" s="9" t="s">
        <v>184</v>
      </c>
      <c r="H41" s="9" t="s">
        <v>185</v>
      </c>
      <c r="I41" s="2"/>
      <c r="J41" s="11" t="s">
        <v>186</v>
      </c>
      <c r="K41" s="13">
        <v>25</v>
      </c>
      <c r="L41" s="4"/>
      <c r="M41" s="5"/>
    </row>
    <row r="42" spans="1:256" ht="12.75" customHeight="1">
      <c r="A42" s="8"/>
      <c r="B42" s="9" t="s">
        <v>187</v>
      </c>
      <c r="C42" s="9" t="s">
        <v>188</v>
      </c>
      <c r="D42" s="9" t="s">
        <v>189</v>
      </c>
      <c r="E42" s="10" t="s">
        <v>190</v>
      </c>
      <c r="F42" s="9" t="s">
        <v>14</v>
      </c>
      <c r="G42" s="9" t="s">
        <v>191</v>
      </c>
      <c r="H42" s="9" t="s">
        <v>192</v>
      </c>
      <c r="I42" s="2"/>
      <c r="J42" s="15"/>
      <c r="K42" s="9" t="s">
        <v>19</v>
      </c>
      <c r="L42" s="4"/>
      <c r="M42" s="5"/>
    </row>
    <row r="43" spans="1:256" ht="12.75" customHeight="1">
      <c r="A43" s="8"/>
      <c r="B43" s="85" t="s">
        <v>193</v>
      </c>
      <c r="C43" s="9" t="s">
        <v>111</v>
      </c>
      <c r="D43" s="9" t="s">
        <v>194</v>
      </c>
      <c r="E43" s="10" t="s">
        <v>36</v>
      </c>
      <c r="F43" s="9" t="s">
        <v>14</v>
      </c>
      <c r="G43" s="9" t="s">
        <v>195</v>
      </c>
      <c r="H43" s="9" t="s">
        <v>196</v>
      </c>
      <c r="I43" s="2"/>
      <c r="J43" s="11" t="s">
        <v>197</v>
      </c>
      <c r="K43" s="13">
        <v>25</v>
      </c>
      <c r="L43" s="4"/>
      <c r="M43" s="5"/>
    </row>
    <row r="44" spans="1:256" ht="13.5" customHeight="1">
      <c r="A44" s="8"/>
      <c r="B44" s="85" t="s">
        <v>198</v>
      </c>
      <c r="C44" s="9" t="s">
        <v>199</v>
      </c>
      <c r="D44" s="9" t="s">
        <v>200</v>
      </c>
      <c r="E44" s="9" t="s">
        <v>55</v>
      </c>
      <c r="F44" s="9" t="s">
        <v>14</v>
      </c>
      <c r="G44" s="9" t="s">
        <v>201</v>
      </c>
      <c r="H44" s="9" t="s">
        <v>202</v>
      </c>
      <c r="I44" s="2"/>
      <c r="J44" s="11" t="s">
        <v>203</v>
      </c>
      <c r="K44" s="23">
        <v>25</v>
      </c>
      <c r="L44" s="4"/>
      <c r="M44" s="5"/>
    </row>
    <row r="45" spans="1:256" ht="12.75" customHeight="1">
      <c r="A45" s="2"/>
      <c r="B45" s="24" t="s">
        <v>204</v>
      </c>
      <c r="C45" s="2"/>
      <c r="D45" s="2"/>
      <c r="E45" s="25"/>
      <c r="F45" s="2"/>
      <c r="G45" s="2"/>
      <c r="H45" s="2"/>
      <c r="I45" s="2"/>
      <c r="J45" s="26"/>
      <c r="K45" s="27">
        <f>SUM(K4:K44)</f>
        <v>875</v>
      </c>
      <c r="L45" s="4"/>
      <c r="M45" s="5"/>
    </row>
    <row r="46" spans="1:256" ht="12.75" customHeight="1">
      <c r="A46" s="105"/>
      <c r="B46" s="24"/>
      <c r="C46" s="2"/>
      <c r="D46" s="2"/>
      <c r="E46" s="25"/>
      <c r="F46" s="2"/>
      <c r="G46" s="2"/>
      <c r="H46" s="2"/>
      <c r="I46" s="2"/>
      <c r="J46" s="106"/>
      <c r="K46" s="107"/>
      <c r="L46" s="108"/>
      <c r="M46" s="5"/>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row>
    <row r="47" spans="1:256" ht="12.75" customHeight="1">
      <c r="A47" s="105"/>
      <c r="B47" s="24" t="s">
        <v>248</v>
      </c>
      <c r="C47" s="2"/>
      <c r="D47" s="2"/>
      <c r="E47" s="25"/>
      <c r="F47" s="2"/>
      <c r="G47" s="2"/>
      <c r="H47" s="2"/>
      <c r="I47" s="2"/>
      <c r="J47" s="106"/>
      <c r="K47" s="107"/>
      <c r="L47" s="108"/>
      <c r="M47" s="5"/>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row>
    <row r="48" spans="1:256" ht="12.75" customHeight="1">
      <c r="A48" s="105"/>
      <c r="B48" s="24"/>
      <c r="C48" s="2"/>
      <c r="D48" s="2"/>
      <c r="E48" s="25"/>
      <c r="F48" s="2"/>
      <c r="G48" s="2"/>
      <c r="H48" s="2"/>
      <c r="I48" s="2"/>
      <c r="J48" s="106"/>
      <c r="K48" s="107"/>
      <c r="L48" s="108"/>
      <c r="M48" s="5"/>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row>
    <row r="49" spans="1:256" ht="12.75" customHeight="1">
      <c r="A49" s="105"/>
      <c r="B49" s="9" t="s">
        <v>250</v>
      </c>
      <c r="C49" s="2" t="s">
        <v>251</v>
      </c>
      <c r="D49" s="2" t="s">
        <v>252</v>
      </c>
      <c r="E49" s="25" t="s">
        <v>253</v>
      </c>
      <c r="F49" s="2" t="s">
        <v>24</v>
      </c>
      <c r="G49" s="2" t="s">
        <v>254</v>
      </c>
      <c r="H49" s="2" t="s">
        <v>255</v>
      </c>
      <c r="I49" s="2"/>
      <c r="J49" s="109" t="s">
        <v>257</v>
      </c>
      <c r="K49" s="107"/>
      <c r="L49" s="108"/>
      <c r="M49" s="5"/>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49"/>
    </row>
    <row r="50" spans="1:256" ht="12.75" customHeight="1">
      <c r="A50" s="105"/>
      <c r="B50" s="9" t="s">
        <v>258</v>
      </c>
      <c r="C50" s="2" t="s">
        <v>259</v>
      </c>
      <c r="D50" s="2"/>
      <c r="E50" s="25" t="s">
        <v>36</v>
      </c>
      <c r="F50" s="2" t="s">
        <v>14</v>
      </c>
      <c r="G50" s="2"/>
      <c r="H50" s="2"/>
      <c r="I50" s="2" t="s">
        <v>260</v>
      </c>
      <c r="J50" s="109" t="s">
        <v>261</v>
      </c>
      <c r="K50" s="107"/>
      <c r="L50" s="108"/>
      <c r="M50" s="5"/>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row>
    <row r="51" spans="1:256" ht="12.75" customHeight="1">
      <c r="A51" s="105"/>
      <c r="B51" s="9" t="s">
        <v>262</v>
      </c>
      <c r="C51" s="2" t="s">
        <v>263</v>
      </c>
      <c r="D51" s="2"/>
      <c r="E51" s="25" t="s">
        <v>264</v>
      </c>
      <c r="F51" s="2" t="s">
        <v>14</v>
      </c>
      <c r="G51" s="2"/>
      <c r="H51" s="2"/>
      <c r="I51" s="2"/>
      <c r="J51" s="109" t="s">
        <v>265</v>
      </c>
      <c r="K51" s="107"/>
      <c r="L51" s="108"/>
      <c r="M51" s="5"/>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row>
    <row r="52" spans="1:256" ht="12.75" customHeight="1">
      <c r="A52" s="105"/>
      <c r="B52" s="9"/>
      <c r="C52" s="2"/>
      <c r="D52" s="2"/>
      <c r="E52" s="25"/>
      <c r="F52" s="2"/>
      <c r="G52" s="2"/>
      <c r="H52" s="2"/>
      <c r="I52" s="2"/>
      <c r="J52" s="109"/>
      <c r="K52" s="107"/>
      <c r="L52" s="108"/>
      <c r="M52" s="5"/>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row>
    <row r="53" spans="1:256" ht="12.75" customHeight="1">
      <c r="A53" s="105"/>
      <c r="B53" s="24"/>
      <c r="C53" s="2"/>
      <c r="D53" s="2"/>
      <c r="E53" s="25"/>
      <c r="F53" s="2"/>
      <c r="G53" s="2"/>
      <c r="H53" s="2"/>
      <c r="I53" s="2"/>
      <c r="J53" s="106"/>
      <c r="K53" s="107"/>
      <c r="L53" s="108"/>
      <c r="M53" s="5"/>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row>
    <row r="54" spans="1:256" ht="12.75" customHeight="1">
      <c r="A54" s="28"/>
      <c r="B54" s="3" t="s">
        <v>249</v>
      </c>
      <c r="C54" s="2"/>
      <c r="D54" s="2"/>
      <c r="E54" s="2"/>
      <c r="F54" s="2"/>
      <c r="G54" s="2"/>
      <c r="H54" s="2"/>
      <c r="I54" s="2"/>
      <c r="J54" s="4"/>
      <c r="K54" s="29"/>
      <c r="L54" s="30"/>
      <c r="M54" s="5"/>
    </row>
    <row r="55" spans="1:256" ht="12.75" customHeight="1">
      <c r="A55" s="31"/>
      <c r="B55" s="2" t="s">
        <v>110</v>
      </c>
      <c r="C55" s="2" t="s">
        <v>111</v>
      </c>
      <c r="D55" s="2"/>
      <c r="E55" s="2"/>
      <c r="F55" s="2"/>
      <c r="G55" s="2"/>
      <c r="H55" s="2"/>
      <c r="I55" s="2"/>
      <c r="J55" s="4" t="s">
        <v>246</v>
      </c>
      <c r="K55" s="32"/>
      <c r="L55" s="30" t="s">
        <v>247</v>
      </c>
      <c r="M55" s="5"/>
    </row>
    <row r="56" spans="1:256" ht="12.75" customHeight="1">
      <c r="A56" s="33"/>
      <c r="B56" s="34"/>
      <c r="C56" s="34"/>
      <c r="D56" s="35"/>
      <c r="E56" s="2"/>
      <c r="F56" s="2"/>
      <c r="G56" s="2"/>
      <c r="H56" s="2"/>
      <c r="I56" s="2"/>
      <c r="J56" s="4"/>
      <c r="K56" s="32"/>
      <c r="L56" s="30"/>
      <c r="M56" s="5"/>
    </row>
    <row r="57" spans="1:256" ht="12.75" customHeight="1">
      <c r="A57" s="31"/>
      <c r="B57" s="2"/>
      <c r="C57" s="2"/>
      <c r="D57" s="2"/>
      <c r="E57" s="2"/>
      <c r="F57" s="2"/>
      <c r="G57" s="2"/>
      <c r="H57" s="2"/>
      <c r="I57" s="2"/>
      <c r="J57" s="4"/>
      <c r="K57" s="32"/>
      <c r="L57" s="30"/>
      <c r="M57" s="5"/>
    </row>
    <row r="58" spans="1:256" ht="12.75" customHeight="1">
      <c r="A58" s="31"/>
      <c r="B58" s="2"/>
      <c r="C58" s="2"/>
      <c r="D58" s="2"/>
      <c r="E58" s="2"/>
      <c r="F58" s="2"/>
      <c r="G58" s="2"/>
      <c r="H58" s="2"/>
      <c r="I58" s="2"/>
      <c r="J58" s="4"/>
      <c r="K58" s="32"/>
      <c r="L58" s="30"/>
      <c r="M58" s="5"/>
    </row>
    <row r="59" spans="1:256" ht="12.75" customHeight="1">
      <c r="A59" s="31"/>
      <c r="B59" s="82" t="s">
        <v>228</v>
      </c>
      <c r="C59" s="2"/>
      <c r="D59" s="2"/>
      <c r="E59" s="2"/>
      <c r="F59" s="2"/>
      <c r="G59" s="2"/>
      <c r="H59" s="2"/>
      <c r="I59" s="2"/>
      <c r="J59" s="4"/>
      <c r="K59" s="32"/>
      <c r="L59" s="30"/>
      <c r="M59" s="5"/>
    </row>
    <row r="60" spans="1:256" ht="12.75" customHeight="1">
      <c r="A60" s="31"/>
      <c r="B60" s="2"/>
      <c r="C60" s="2"/>
      <c r="D60" s="2"/>
      <c r="E60" s="2"/>
      <c r="F60" s="2"/>
      <c r="G60" s="2"/>
      <c r="H60" s="2"/>
      <c r="I60" s="2"/>
      <c r="J60" s="4"/>
      <c r="K60" s="32"/>
      <c r="L60" s="30"/>
      <c r="M60" s="5"/>
    </row>
    <row r="61" spans="1:256" ht="12.75" customHeight="1">
      <c r="A61" s="31"/>
      <c r="B61" s="9"/>
      <c r="C61" s="2"/>
      <c r="D61" s="2"/>
      <c r="E61" s="2"/>
      <c r="F61" s="2"/>
      <c r="G61" s="2"/>
      <c r="H61" s="2"/>
      <c r="I61" s="2"/>
      <c r="J61" s="4"/>
      <c r="K61" s="32"/>
      <c r="L61" s="30"/>
      <c r="M61" s="5"/>
    </row>
    <row r="62" spans="1:256" ht="12.75" customHeight="1">
      <c r="A62" s="31"/>
      <c r="B62" s="9"/>
      <c r="C62" s="2"/>
      <c r="D62" s="2"/>
      <c r="E62" s="2"/>
      <c r="F62" s="2"/>
      <c r="G62" s="2"/>
      <c r="H62" s="2"/>
      <c r="I62" s="2"/>
      <c r="J62" s="4"/>
      <c r="K62" s="32"/>
      <c r="L62" s="30"/>
      <c r="M62" s="5"/>
    </row>
    <row r="63" spans="1:256" ht="12.75" customHeight="1">
      <c r="A63" s="31"/>
      <c r="B63" s="12"/>
      <c r="C63" s="2"/>
      <c r="D63" s="2"/>
      <c r="E63" s="2"/>
      <c r="F63" s="2"/>
      <c r="G63" s="2"/>
      <c r="H63" s="2"/>
      <c r="I63" s="2"/>
      <c r="J63" s="4"/>
      <c r="K63" s="32"/>
      <c r="L63" s="30"/>
      <c r="M63" s="5"/>
    </row>
    <row r="64" spans="1:256" ht="12.75" customHeight="1">
      <c r="A64" s="31"/>
      <c r="B64" s="2"/>
      <c r="C64" s="2"/>
      <c r="D64" s="2"/>
      <c r="E64" s="2"/>
      <c r="F64" s="2"/>
      <c r="G64" s="2"/>
      <c r="H64" s="2"/>
      <c r="I64" s="2"/>
      <c r="J64" s="4"/>
      <c r="K64" s="32"/>
      <c r="L64" s="30"/>
      <c r="M64" s="5"/>
    </row>
    <row r="65" spans="1:13" ht="12.75" customHeight="1">
      <c r="A65" s="31"/>
      <c r="B65" s="2"/>
      <c r="C65" s="2"/>
      <c r="D65" s="2"/>
      <c r="E65" s="2"/>
      <c r="F65" s="2"/>
      <c r="G65" s="2"/>
      <c r="H65" s="2"/>
      <c r="I65" s="2"/>
      <c r="J65" s="36"/>
      <c r="K65" s="32"/>
      <c r="L65" s="30"/>
      <c r="M65" s="5"/>
    </row>
    <row r="66" spans="1:13" ht="12.75" customHeight="1">
      <c r="A66" s="37"/>
      <c r="B66" s="2"/>
      <c r="C66" s="2"/>
      <c r="D66" s="2"/>
      <c r="E66" s="2"/>
      <c r="F66" s="2"/>
      <c r="G66" s="2"/>
      <c r="H66" s="2"/>
      <c r="I66" s="38"/>
      <c r="J66" s="39"/>
      <c r="K66" s="40"/>
      <c r="L66" s="41"/>
      <c r="M66" s="42"/>
    </row>
  </sheetData>
  <phoneticPr fontId="25" type="noConversion"/>
  <hyperlinks>
    <hyperlink ref="J4" r:id="rId1"/>
    <hyperlink ref="J6" r:id="rId2"/>
    <hyperlink ref="J9" r:id="rId3"/>
    <hyperlink ref="J11" r:id="rId4"/>
    <hyperlink ref="J12" r:id="rId5"/>
    <hyperlink ref="J13" r:id="rId6"/>
    <hyperlink ref="J17" r:id="rId7"/>
    <hyperlink ref="J18" r:id="rId8"/>
    <hyperlink ref="J20" r:id="rId9"/>
    <hyperlink ref="J21" r:id="rId10"/>
    <hyperlink ref="J22" r:id="rId11"/>
    <hyperlink ref="J23" r:id="rId12"/>
    <hyperlink ref="J24" r:id="rId13"/>
    <hyperlink ref="J26" r:id="rId14"/>
    <hyperlink ref="J28" r:id="rId15"/>
    <hyperlink ref="J29" r:id="rId16"/>
    <hyperlink ref="J30" r:id="rId17" display="robert.ouellette@rolls-royce.com"/>
    <hyperlink ref="J31" r:id="rId18"/>
    <hyperlink ref="J32" r:id="rId19"/>
    <hyperlink ref="J35" r:id="rId20"/>
    <hyperlink ref="J37" r:id="rId21"/>
    <hyperlink ref="J38" r:id="rId22"/>
    <hyperlink ref="J39" r:id="rId23"/>
    <hyperlink ref="J40" r:id="rId24"/>
    <hyperlink ref="J41" r:id="rId25"/>
    <hyperlink ref="J43" r:id="rId26"/>
    <hyperlink ref="J44" r:id="rId27"/>
    <hyperlink ref="J7" r:id="rId28"/>
    <hyperlink ref="J25" r:id="rId29"/>
    <hyperlink ref="J15" r:id="rId30"/>
    <hyperlink ref="J49" r:id="rId31"/>
    <hyperlink ref="J50" r:id="rId32"/>
    <hyperlink ref="J51" r:id="rId33"/>
  </hyperlinks>
  <pageMargins left="0.75" right="0.75" top="1" bottom="1" header="0.5" footer="0.5"/>
  <pageSetup scale="62" orientation="landscape"/>
  <headerFooter>
    <oddFooter>&amp;L&amp;"Verdana,Regular"&amp;12&amp;K000000&amp;"Arial,Regular"&amp;10&amp;P
2013-09-13 1:19 PM</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1"/>
  <sheetViews>
    <sheetView showGridLines="0" workbookViewId="0">
      <pane xSplit="2" ySplit="2" topLeftCell="C3" activePane="bottomRight" state="frozenSplit"/>
      <selection pane="topRight"/>
      <selection pane="bottomLeft"/>
      <selection pane="bottomRight" activeCell="C3" sqref="C3"/>
    </sheetView>
  </sheetViews>
  <sheetFormatPr baseColWidth="10" defaultColWidth="12.25" defaultRowHeight="18" customHeight="1" x14ac:dyDescent="0"/>
  <cols>
    <col min="1" max="1" width="0.25" style="43" customWidth="1"/>
    <col min="2" max="256" width="12.25" style="43" customWidth="1"/>
  </cols>
  <sheetData>
    <row r="1" spans="2:6" ht="2" customHeight="1"/>
    <row r="2" spans="2:6" ht="20.5" customHeight="1">
      <c r="B2" s="44"/>
      <c r="C2" s="44"/>
      <c r="D2" s="44"/>
      <c r="E2" s="44"/>
      <c r="F2" s="44"/>
    </row>
    <row r="3" spans="2:6" ht="20.5" customHeight="1">
      <c r="B3" s="45"/>
      <c r="C3" s="46"/>
      <c r="D3" s="46"/>
      <c r="E3" s="46"/>
      <c r="F3" s="46"/>
    </row>
    <row r="4" spans="2:6" ht="20.5" customHeight="1">
      <c r="B4" s="45"/>
      <c r="C4" s="46"/>
      <c r="D4" s="46"/>
      <c r="E4" s="46"/>
      <c r="F4" s="46"/>
    </row>
    <row r="5" spans="2:6" ht="20.5" customHeight="1">
      <c r="B5" s="45"/>
      <c r="C5" s="46"/>
      <c r="D5" s="46"/>
      <c r="E5" s="46"/>
      <c r="F5" s="46"/>
    </row>
    <row r="6" spans="2:6" ht="20.5" customHeight="1">
      <c r="B6" s="45"/>
      <c r="C6" s="46"/>
      <c r="D6" s="46"/>
      <c r="E6" s="46"/>
      <c r="F6" s="46"/>
    </row>
    <row r="7" spans="2:6" ht="20.5" customHeight="1">
      <c r="B7" s="45"/>
      <c r="C7" s="46"/>
      <c r="D7" s="46"/>
      <c r="E7" s="46"/>
      <c r="F7" s="46"/>
    </row>
    <row r="8" spans="2:6" ht="20.5" customHeight="1">
      <c r="B8" s="45"/>
      <c r="C8" s="46"/>
      <c r="D8" s="46"/>
      <c r="E8" s="46"/>
      <c r="F8" s="46"/>
    </row>
    <row r="9" spans="2:6" ht="20.5" customHeight="1">
      <c r="B9" s="45"/>
      <c r="C9" s="46"/>
      <c r="D9" s="46"/>
      <c r="E9" s="46"/>
      <c r="F9" s="46"/>
    </row>
    <row r="10" spans="2:6" ht="20.5" customHeight="1">
      <c r="B10" s="45"/>
      <c r="C10" s="46"/>
      <c r="D10" s="46"/>
      <c r="E10" s="46"/>
      <c r="F10" s="46"/>
    </row>
    <row r="11" spans="2:6" ht="20.5" customHeight="1">
      <c r="B11" s="45"/>
      <c r="C11" s="46"/>
      <c r="D11" s="46"/>
      <c r="E11" s="46"/>
      <c r="F11" s="46"/>
    </row>
  </sheetData>
  <pageMargins left="0.75" right="0.75" top="1" bottom="1" header="0.5" footer="0.5"/>
  <pageSetup orientation="portrait"/>
  <headerFooter>
    <oddFooter>&amp;L&amp;"Helvetica,Regular"&amp;12&amp;K000000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6.625" defaultRowHeight="11.5" customHeight="1" x14ac:dyDescent="0"/>
  <cols>
    <col min="1" max="256" width="6.625" style="47" customWidth="1"/>
  </cols>
  <sheetData>
    <row r="1" spans="1:5" ht="12.75" customHeight="1">
      <c r="A1" s="30"/>
      <c r="B1" s="30"/>
      <c r="C1" s="30"/>
      <c r="D1" s="30"/>
      <c r="E1" s="30"/>
    </row>
    <row r="2" spans="1:5" ht="12.75" customHeight="1">
      <c r="A2" s="30"/>
      <c r="B2" s="30"/>
      <c r="C2" s="30"/>
      <c r="D2" s="30"/>
      <c r="E2" s="30"/>
    </row>
    <row r="3" spans="1:5" ht="12.75" customHeight="1">
      <c r="A3" s="30"/>
      <c r="B3" s="30"/>
      <c r="C3" s="30"/>
      <c r="D3" s="30"/>
      <c r="E3" s="30"/>
    </row>
    <row r="4" spans="1:5" ht="12.75" customHeight="1">
      <c r="A4" s="30"/>
      <c r="B4" s="30"/>
      <c r="C4" s="30"/>
      <c r="D4" s="30"/>
      <c r="E4" s="30"/>
    </row>
    <row r="5" spans="1:5" ht="12.75" customHeight="1">
      <c r="A5" s="30"/>
      <c r="B5" s="30"/>
      <c r="C5" s="30"/>
      <c r="D5" s="30"/>
      <c r="E5" s="30"/>
    </row>
    <row r="6" spans="1:5" ht="12.75" customHeight="1">
      <c r="A6" s="30"/>
      <c r="B6" s="30"/>
      <c r="C6" s="30"/>
      <c r="D6" s="30"/>
      <c r="E6" s="30"/>
    </row>
    <row r="7" spans="1:5" ht="12.75" customHeight="1">
      <c r="A7" s="30"/>
      <c r="B7" s="30"/>
      <c r="C7" s="30"/>
      <c r="D7" s="30"/>
      <c r="E7" s="30"/>
    </row>
    <row r="8" spans="1:5" ht="12.75" customHeight="1">
      <c r="A8" s="30"/>
      <c r="B8" s="30"/>
      <c r="C8" s="30"/>
      <c r="D8" s="30"/>
      <c r="E8" s="30"/>
    </row>
    <row r="9" spans="1:5" ht="12.75" customHeight="1">
      <c r="A9" s="30"/>
      <c r="B9" s="30"/>
      <c r="C9" s="30"/>
      <c r="D9" s="30"/>
      <c r="E9" s="30"/>
    </row>
    <row r="10" spans="1:5" ht="12.75" customHeight="1">
      <c r="A10" s="30"/>
      <c r="B10" s="30"/>
      <c r="C10" s="30"/>
      <c r="D10" s="30"/>
      <c r="E10" s="30"/>
    </row>
  </sheetData>
  <pageMargins left="0.75" right="0.75" top="1" bottom="1" header="0.5" footer="0.5"/>
  <pageSetup orientation="landscape"/>
  <headerFooter>
    <oddFooter>&amp;L&amp;"Helvetica,Regular"&amp;11&amp;K000000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6.625" defaultRowHeight="11.5" customHeight="1" x14ac:dyDescent="0"/>
  <cols>
    <col min="1" max="256" width="6.625" style="48" customWidth="1"/>
  </cols>
  <sheetData>
    <row r="1" spans="1:5" ht="12.75" customHeight="1">
      <c r="A1" s="30"/>
      <c r="B1" s="30"/>
      <c r="C1" s="30"/>
      <c r="D1" s="30"/>
      <c r="E1" s="30"/>
    </row>
    <row r="2" spans="1:5" ht="12.75" customHeight="1">
      <c r="A2" s="30"/>
      <c r="B2" s="30"/>
      <c r="C2" s="30"/>
      <c r="D2" s="30"/>
      <c r="E2" s="30"/>
    </row>
    <row r="3" spans="1:5" ht="12.75" customHeight="1">
      <c r="A3" s="30"/>
      <c r="B3" s="30"/>
      <c r="C3" s="30"/>
      <c r="D3" s="30"/>
      <c r="E3" s="30"/>
    </row>
    <row r="4" spans="1:5" ht="12.75" customHeight="1">
      <c r="A4" s="30"/>
      <c r="B4" s="30"/>
      <c r="C4" s="30"/>
      <c r="D4" s="30"/>
      <c r="E4" s="30"/>
    </row>
    <row r="5" spans="1:5" ht="12.75" customHeight="1">
      <c r="A5" s="30"/>
      <c r="B5" s="30"/>
      <c r="C5" s="30"/>
      <c r="D5" s="30"/>
      <c r="E5" s="30"/>
    </row>
    <row r="6" spans="1:5" ht="12.75" customHeight="1">
      <c r="A6" s="30"/>
      <c r="B6" s="30"/>
      <c r="C6" s="30"/>
      <c r="D6" s="30"/>
      <c r="E6" s="30"/>
    </row>
    <row r="7" spans="1:5" ht="12.75" customHeight="1">
      <c r="A7" s="30"/>
      <c r="B7" s="30"/>
      <c r="C7" s="30"/>
      <c r="D7" s="30"/>
      <c r="E7" s="30"/>
    </row>
    <row r="8" spans="1:5" ht="12.75" customHeight="1">
      <c r="A8" s="30"/>
      <c r="B8" s="30"/>
      <c r="C8" s="30"/>
      <c r="D8" s="30"/>
      <c r="E8" s="30"/>
    </row>
    <row r="9" spans="1:5" ht="12.75" customHeight="1">
      <c r="A9" s="30"/>
      <c r="B9" s="30"/>
      <c r="C9" s="30"/>
      <c r="D9" s="30"/>
      <c r="E9" s="30"/>
    </row>
    <row r="10" spans="1:5" ht="12.75" customHeight="1">
      <c r="A10" s="30"/>
      <c r="B10" s="30"/>
      <c r="C10" s="30"/>
      <c r="D10" s="30"/>
      <c r="E10" s="30"/>
    </row>
  </sheetData>
  <pageMargins left="0.75" right="0.75" top="1" bottom="1" header="0.5" footer="0.5"/>
  <pageSetup orientation="landscape"/>
  <headerFooter>
    <oddFooter>&amp;L&amp;"Helvetica,Regular"&amp;11&amp;K000000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1.125" defaultRowHeight="11.5" customHeight="1" x14ac:dyDescent="0"/>
  <cols>
    <col min="1" max="1" width="1" style="49" customWidth="1"/>
    <col min="2" max="2" width="48.375" style="49" customWidth="1"/>
    <col min="3" max="3" width="1.125" style="49" customWidth="1"/>
    <col min="4" max="4" width="4.125" style="49" customWidth="1"/>
    <col min="5" max="6" width="12" style="49" customWidth="1"/>
    <col min="7" max="256" width="1.125" style="49" customWidth="1"/>
  </cols>
  <sheetData>
    <row r="1" spans="1:6" ht="12.75" customHeight="1">
      <c r="A1" s="50"/>
      <c r="B1" s="51" t="s">
        <v>205</v>
      </c>
      <c r="C1" s="52"/>
      <c r="D1" s="53"/>
      <c r="E1" s="53"/>
      <c r="F1" s="54"/>
    </row>
    <row r="2" spans="1:6" ht="12.75" customHeight="1">
      <c r="A2" s="55"/>
      <c r="B2" s="56" t="s">
        <v>206</v>
      </c>
      <c r="C2" s="57"/>
      <c r="D2" s="58"/>
      <c r="E2" s="58"/>
      <c r="F2" s="59"/>
    </row>
    <row r="3" spans="1:6" ht="12.75" customHeight="1">
      <c r="A3" s="55"/>
      <c r="B3" s="60"/>
      <c r="C3" s="60"/>
      <c r="D3" s="61"/>
      <c r="E3" s="61"/>
      <c r="F3" s="62"/>
    </row>
    <row r="4" spans="1:6" ht="51" customHeight="1">
      <c r="A4" s="55"/>
      <c r="B4" s="63" t="s">
        <v>207</v>
      </c>
      <c r="C4" s="60"/>
      <c r="D4" s="61"/>
      <c r="E4" s="61"/>
      <c r="F4" s="62"/>
    </row>
    <row r="5" spans="1:6" ht="12.75" customHeight="1">
      <c r="A5" s="55"/>
      <c r="B5" s="60"/>
      <c r="C5" s="60"/>
      <c r="D5" s="61"/>
      <c r="E5" s="61"/>
      <c r="F5" s="62"/>
    </row>
    <row r="6" spans="1:6" ht="12.75" customHeight="1">
      <c r="A6" s="55"/>
      <c r="B6" s="56" t="s">
        <v>208</v>
      </c>
      <c r="C6" s="57"/>
      <c r="D6" s="58"/>
      <c r="E6" s="64" t="s">
        <v>209</v>
      </c>
      <c r="F6" s="65" t="s">
        <v>210</v>
      </c>
    </row>
    <row r="7" spans="1:6" ht="13.5" customHeight="1">
      <c r="A7" s="55"/>
      <c r="B7" s="66"/>
      <c r="C7" s="66"/>
      <c r="D7" s="67"/>
      <c r="E7" s="67"/>
      <c r="F7" s="68"/>
    </row>
    <row r="8" spans="1:6" ht="39" customHeight="1">
      <c r="A8" s="69"/>
      <c r="B8" s="70" t="s">
        <v>211</v>
      </c>
      <c r="C8" s="71"/>
      <c r="D8" s="72"/>
      <c r="E8" s="73">
        <v>5</v>
      </c>
      <c r="F8" s="74" t="s">
        <v>212</v>
      </c>
    </row>
    <row r="9" spans="1:6" ht="12.75" customHeight="1">
      <c r="A9" s="55"/>
      <c r="B9" s="75"/>
      <c r="C9" s="75"/>
      <c r="D9" s="76"/>
      <c r="E9" s="76"/>
      <c r="F9" s="77"/>
    </row>
    <row r="10" spans="1:6" ht="12.75" customHeight="1">
      <c r="A10" s="78"/>
      <c r="B10" s="79"/>
      <c r="C10" s="79"/>
      <c r="D10" s="80"/>
      <c r="E10" s="80"/>
      <c r="F10" s="81"/>
    </row>
  </sheetData>
  <pageMargins left="0.75" right="0.75" top="1" bottom="1" header="0.5" footer="0.5"/>
  <pageSetup orientation="landscape"/>
  <headerFooter>
    <oddFooter>&amp;L&amp;"Helvetica,Regular"&amp;11&amp;K000000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 1</vt:lpstr>
      <vt:lpstr>Sheet2</vt:lpstr>
      <vt:lpstr>Sheet3</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Clendenning</cp:lastModifiedBy>
  <cp:lastPrinted>2016-04-12T00:50:43Z</cp:lastPrinted>
  <dcterms:created xsi:type="dcterms:W3CDTF">2016-04-29T13:50:42Z</dcterms:created>
  <dcterms:modified xsi:type="dcterms:W3CDTF">2016-12-03T05:31:13Z</dcterms:modified>
</cp:coreProperties>
</file>